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B9FFED41-6B24-42CD-A3A3-C0B881865D7D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複" sheetId="1" r:id="rId1"/>
    <sheet name="単" sheetId="4" r:id="rId2"/>
    <sheet name="参加料" sheetId="3" r:id="rId3"/>
  </sheets>
  <definedNames>
    <definedName name="_xlnm.Print_Area" localSheetId="2">参加料!$A$1:$M$38</definedName>
    <definedName name="_xlnm.Print_Area" localSheetId="1">単!$A$1:$J$38</definedName>
    <definedName name="_xlnm.Print_Area" localSheetId="0">複!$A$1:$S$69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D10" i="3"/>
  <c r="G10" i="3" s="1"/>
  <c r="D18" i="3" l="1"/>
  <c r="G18" i="3" s="1"/>
  <c r="D6" i="3"/>
  <c r="G6" i="3" s="1"/>
  <c r="G20" i="3" l="1"/>
</calcChain>
</file>

<file path=xl/sharedStrings.xml><?xml version="1.0" encoding="utf-8"?>
<sst xmlns="http://schemas.openxmlformats.org/spreadsheetml/2006/main" count="150" uniqueCount="65">
  <si>
    <t>年齢</t>
    <rPh sb="0" eb="2">
      <t>ネンレイ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</si>
  <si>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</si>
  <si>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所　　属
（勤務先・学校等）</t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</si>
  <si>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他の出場種目</t>
    <rPh sb="0" eb="1">
      <t>た</t>
    </rPh>
    <rPh sb="2" eb="4">
      <t>しゅつじょう</t>
    </rPh>
    <rPh sb="4" eb="6">
      <t>しゅもく</t>
    </rPh>
    <phoneticPr fontId="2" type="Hiragana"/>
  </si>
  <si>
    <t>他の出場種目</t>
    <rPh sb="0" eb="1">
      <t>タ</t>
    </rPh>
    <rPh sb="2" eb="4">
      <t>シュツジョウ</t>
    </rPh>
    <rPh sb="4" eb="6">
      <t>シュモク</t>
    </rPh>
    <phoneticPr fontId="1"/>
  </si>
  <si>
    <t>県内
ランキング</t>
    <rPh sb="0" eb="2">
      <t>ケンナイ</t>
    </rPh>
    <phoneticPr fontId="1"/>
  </si>
  <si>
    <t>単</t>
    <rPh sb="0" eb="1">
      <t>タン</t>
    </rPh>
    <phoneticPr fontId="1"/>
  </si>
  <si>
    <t>男子</t>
    <rPh sb="0" eb="2">
      <t>d</t>
    </rPh>
    <phoneticPr fontId="1"/>
  </si>
  <si>
    <t>名</t>
    <rPh sb="0" eb="1">
      <t>メイ</t>
    </rPh>
    <phoneticPr fontId="1"/>
  </si>
  <si>
    <t>女子</t>
    <rPh sb="0" eb="2">
      <t>j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</si>
  <si>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</si>
  <si>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</si>
  <si>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男子複</t>
    <rPh sb="0" eb="2">
      <t>d</t>
    </rPh>
    <rPh sb="2" eb="3">
      <t>フク</t>
    </rPh>
    <phoneticPr fontId="1"/>
  </si>
  <si>
    <t>女子複</t>
    <rPh sb="0" eb="2">
      <t>j</t>
    </rPh>
    <rPh sb="2" eb="3">
      <t>フク</t>
    </rPh>
    <phoneticPr fontId="1"/>
  </si>
  <si>
    <t>混合複男子</t>
    <rPh sb="0" eb="2">
      <t>コンゴウ</t>
    </rPh>
    <rPh sb="2" eb="3">
      <t>フク</t>
    </rPh>
    <rPh sb="3" eb="5">
      <t>d</t>
    </rPh>
    <phoneticPr fontId="1"/>
  </si>
  <si>
    <t>混合複女子</t>
    <rPh sb="0" eb="2">
      <t>コンゴウ</t>
    </rPh>
    <rPh sb="2" eb="3">
      <t>フク</t>
    </rPh>
    <rPh sb="3" eb="5">
      <t>j</t>
    </rPh>
    <phoneticPr fontId="1"/>
  </si>
  <si>
    <t>自県同志の混合複</t>
    <rPh sb="0" eb="2">
      <t>ジケン</t>
    </rPh>
    <rPh sb="2" eb="4">
      <t>ドウシ</t>
    </rPh>
    <rPh sb="5" eb="7">
      <t>コンゴウ</t>
    </rPh>
    <rPh sb="7" eb="8">
      <t>フク</t>
    </rPh>
    <phoneticPr fontId="1"/>
  </si>
  <si>
    <t>円</t>
    <rPh sb="0" eb="1">
      <t>エン</t>
    </rPh>
    <phoneticPr fontId="1"/>
  </si>
  <si>
    <r>
      <t xml:space="preserve">参 加 料 明 細 書     </t>
    </r>
    <r>
      <rPr>
        <sz val="12"/>
        <rFont val="HG丸ｺﾞｼｯｸM-PRO"/>
        <family val="3"/>
        <charset val="128"/>
      </rPr>
      <t>(計算式が入っています）</t>
    </r>
    <rPh sb="0" eb="1">
      <t>サン</t>
    </rPh>
    <rPh sb="2" eb="3">
      <t>カ</t>
    </rPh>
    <rPh sb="4" eb="5">
      <t>リョウ</t>
    </rPh>
    <rPh sb="6" eb="7">
      <t>メイ</t>
    </rPh>
    <rPh sb="8" eb="9">
      <t>ホソ</t>
    </rPh>
    <rPh sb="10" eb="11">
      <t>ショ</t>
    </rPh>
    <phoneticPr fontId="1"/>
  </si>
  <si>
    <t>　　　　　　住所　〒</t>
    <rPh sb="6" eb="8">
      <t>ジュウショ</t>
    </rPh>
    <phoneticPr fontId="1"/>
  </si>
  <si>
    <t>総    計</t>
    <rPh sb="0" eb="1">
      <t>ソウ</t>
    </rPh>
    <rPh sb="5" eb="6">
      <t>ケイ</t>
    </rPh>
    <phoneticPr fontId="1"/>
  </si>
  <si>
    <r>
      <t>《種目》　　</t>
    </r>
    <r>
      <rPr>
        <sz val="20"/>
        <rFont val="HG丸ｺﾞｼｯｸM-PRO"/>
        <family val="3"/>
        <charset val="128"/>
      </rPr>
      <t>男子単</t>
    </r>
    <r>
      <rPr>
        <sz val="12"/>
        <rFont val="HG丸ｺﾞｼｯｸM-PRO"/>
        <family val="3"/>
        <charset val="128"/>
      </rPr>
      <t>　　</t>
    </r>
    <rPh sb="1" eb="3">
      <t>シュモク</t>
    </rPh>
    <rPh sb="6" eb="8">
      <t>ダンシ</t>
    </rPh>
    <rPh sb="8" eb="9">
      <t>タン</t>
    </rPh>
    <phoneticPr fontId="1"/>
  </si>
  <si>
    <r>
      <t>《種目》　　</t>
    </r>
    <r>
      <rPr>
        <sz val="20"/>
        <rFont val="HG丸ｺﾞｼｯｸM-PRO"/>
        <family val="3"/>
        <charset val="128"/>
      </rPr>
      <t>女子単</t>
    </r>
    <r>
      <rPr>
        <sz val="12"/>
        <rFont val="HG丸ｺﾞｼｯｸM-PRO"/>
        <family val="3"/>
        <charset val="128"/>
      </rPr>
      <t>　</t>
    </r>
    <rPh sb="1" eb="3">
      <t>シュモク</t>
    </rPh>
    <rPh sb="6" eb="8">
      <t>ジョシ</t>
    </rPh>
    <rPh sb="8" eb="9">
      <t>タン</t>
    </rPh>
    <phoneticPr fontId="1"/>
  </si>
  <si>
    <t>備　考</t>
    <rPh sb="0" eb="1">
      <t>ソナエ</t>
    </rPh>
    <rPh sb="2" eb="3">
      <t>コウ</t>
    </rPh>
    <phoneticPr fontId="1"/>
  </si>
  <si>
    <t>No</t>
    <phoneticPr fontId="2" type="Hiragana"/>
  </si>
  <si>
    <t>No</t>
    <phoneticPr fontId="1"/>
  </si>
  <si>
    <t>県をまたいでの複の自県
出場者数</t>
    <rPh sb="0" eb="1">
      <t>ケン</t>
    </rPh>
    <rPh sb="7" eb="8">
      <t>フク</t>
    </rPh>
    <rPh sb="9" eb="11">
      <t>ジケン</t>
    </rPh>
    <rPh sb="12" eb="13">
      <t>デ</t>
    </rPh>
    <rPh sb="13" eb="14">
      <t>バ</t>
    </rPh>
    <rPh sb="14" eb="15">
      <t>シャ</t>
    </rPh>
    <rPh sb="15" eb="16">
      <t>スウ</t>
    </rPh>
    <phoneticPr fontId="1"/>
  </si>
  <si>
    <r>
      <t>《種目》　</t>
    </r>
    <r>
      <rPr>
        <sz val="18"/>
        <rFont val="HG丸ｺﾞｼｯｸM-PRO"/>
        <family val="3"/>
        <charset val="128"/>
      </rPr>
      <t>男子複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ダンシ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</si>
  <si>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</si>
  <si>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女子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ジョシ</t>
    </rPh>
    <rPh sb="7" eb="8">
      <t>フク</t>
    </rPh>
    <rPh sb="10" eb="11">
      <t>ケン</t>
    </rPh>
    <rPh sb="16" eb="17">
      <t>ク</t>
    </rPh>
    <rPh sb="19" eb="21">
      <t>ケンガイ</t>
    </rPh>
    <rPh sb="24" eb="26">
      <t>ビコウ</t>
    </rPh>
    <rPh sb="26" eb="27">
      <t>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</si>
  <si>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混合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コンゴウ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</si>
  <si>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</si>
  <si>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</si>
  <si>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基準日</t>
    <rPh sb="0" eb="3">
      <t>きじゅんび</t>
    </rPh>
    <phoneticPr fontId="2" type="Hiragana"/>
  </si>
  <si>
    <t>＊「他の出場種目」欄の該当者は、種目記号（ＭＤ）を記入下さい。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</si>
  <si>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</si>
  <si>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＊「他の出場種目」欄の該当者は、種目記号（ＭＳ．ＸＤ）を記入下さい。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</si>
  <si>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＊「他の出場種目」欄の該当者は、種目記号（ＷＳ．ＸＤ）を記入下さい。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</si>
  <si>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＊「他の出場種目」欄の該当者は、種目記号（ＭＤ．ＷＤ）を記入下さい。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</si>
  <si>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基準日</t>
  </si>
  <si>
    <t>氏　　　名</t>
    <rPh sb="0" eb="1">
      <t>シ</t>
    </rPh>
    <rPh sb="4" eb="5">
      <t>メイ</t>
    </rPh>
    <phoneticPr fontId="1"/>
  </si>
  <si>
    <t>生年月日の入力例</t>
    <rPh sb="0" eb="2">
      <t>セイネン</t>
    </rPh>
    <rPh sb="2" eb="4">
      <t>ガッピ</t>
    </rPh>
    <rPh sb="5" eb="7">
      <t>ニュウリョク</t>
    </rPh>
    <rPh sb="7" eb="8">
      <t>レイ</t>
    </rPh>
    <phoneticPr fontId="1"/>
  </si>
  <si>
    <t>フリガナ</t>
    <phoneticPr fontId="2" type="Hiragana"/>
  </si>
  <si>
    <t>氏　名（１）</t>
    <rPh sb="0" eb="1">
      <t>シ</t>
    </rPh>
    <rPh sb="2" eb="3">
      <t>メイ</t>
    </rPh>
    <phoneticPr fontId="1"/>
  </si>
  <si>
    <t>氏　名（２）</t>
    <rPh sb="0" eb="1">
      <t>シ</t>
    </rPh>
    <rPh sb="2" eb="3">
      <t>メイ</t>
    </rPh>
    <phoneticPr fontId="1"/>
  </si>
  <si>
    <t>フリガナ</t>
    <phoneticPr fontId="1"/>
  </si>
  <si>
    <t>　　　　　　電話　</t>
    <rPh sb="6" eb="8">
      <t>デンワ</t>
    </rPh>
    <phoneticPr fontId="1"/>
  </si>
  <si>
    <t>上記のとおり、参加を申し込みます。</t>
    <rPh sb="0" eb="2">
      <t>ジョウキ</t>
    </rPh>
    <rPh sb="7" eb="9">
      <t>サンカ</t>
    </rPh>
    <rPh sb="10" eb="11">
      <t>モウ</t>
    </rPh>
    <rPh sb="12" eb="13">
      <t>コ</t>
    </rPh>
    <phoneticPr fontId="1"/>
  </si>
  <si>
    <t>♥ 申込は必ず各県協会から一括して行って下さい。各県協会を通してないものは受け付けません。</t>
    <rPh sb="2" eb="4">
      <t>モウシコミ</t>
    </rPh>
    <rPh sb="5" eb="6">
      <t>カナラ</t>
    </rPh>
    <rPh sb="7" eb="9">
      <t>カクケン</t>
    </rPh>
    <rPh sb="9" eb="11">
      <t>キョウカイ</t>
    </rPh>
    <rPh sb="13" eb="15">
      <t>イッカツ</t>
    </rPh>
    <rPh sb="17" eb="18">
      <t>オコナ</t>
    </rPh>
    <rPh sb="20" eb="21">
      <t>クダ</t>
    </rPh>
    <rPh sb="24" eb="26">
      <t>カクケン</t>
    </rPh>
    <rPh sb="26" eb="28">
      <t>k</t>
    </rPh>
    <rPh sb="29" eb="30">
      <t>トオ</t>
    </rPh>
    <rPh sb="37" eb="38">
      <t>ウ</t>
    </rPh>
    <rPh sb="39" eb="40">
      <t>ツ</t>
    </rPh>
    <phoneticPr fontId="1"/>
  </si>
  <si>
    <t>♥ 振込人名義は県名及び申込責任者名でお願いします。</t>
    <rPh sb="2" eb="5">
      <t>フリコミニン</t>
    </rPh>
    <rPh sb="5" eb="7">
      <t>メイギ</t>
    </rPh>
    <rPh sb="8" eb="10">
      <t>ケンメイ</t>
    </rPh>
    <rPh sb="10" eb="11">
      <t>オヨ</t>
    </rPh>
    <rPh sb="12" eb="14">
      <t>モウシコミ</t>
    </rPh>
    <rPh sb="14" eb="17">
      <t>セキニンシャ</t>
    </rPh>
    <rPh sb="17" eb="18">
      <t>メイ</t>
    </rPh>
    <rPh sb="20" eb="21">
      <t>ネガ</t>
    </rPh>
    <phoneticPr fontId="1"/>
  </si>
  <si>
    <t>振込先口座</t>
    <rPh sb="0" eb="3">
      <t>フリコミサキ</t>
    </rPh>
    <rPh sb="3" eb="5">
      <t>コウザ</t>
    </rPh>
    <phoneticPr fontId="1"/>
  </si>
  <si>
    <r>
      <t>　　　　申込責任者　　                                         　</t>
    </r>
    <r>
      <rPr>
        <sz val="12"/>
        <rFont val="ＭＳ 明朝"/>
        <family val="1"/>
        <charset val="128"/>
      </rPr>
      <t>㊞</t>
    </r>
    <r>
      <rPr>
        <sz val="12"/>
        <rFont val="HG丸ｺﾞｼｯｸM-PRO"/>
        <family val="3"/>
        <charset val="128"/>
      </rPr>
      <t>　　</t>
    </r>
    <rPh sb="4" eb="6">
      <t>モウシコミ</t>
    </rPh>
    <rPh sb="6" eb="9">
      <t>セキニンシャ</t>
    </rPh>
    <phoneticPr fontId="1"/>
  </si>
  <si>
    <t>　　　　　　メールアドレス :</t>
    <phoneticPr fontId="1"/>
  </si>
  <si>
    <t>ｘ４，5００円＝</t>
    <rPh sb="6" eb="7">
      <t>エン</t>
    </rPh>
    <phoneticPr fontId="1"/>
  </si>
  <si>
    <t>ｘ9，０００円＝</t>
    <rPh sb="6" eb="7">
      <t>エン</t>
    </rPh>
    <phoneticPr fontId="1"/>
  </si>
  <si>
    <t>第73回全九州総合バドミントン選手権大会　参加申込書　　　　No（　　　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</si>
  <si>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第73回全九州総合バドミントン選手権大会　参加申込書　    No,（      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</si>
  <si>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第73回全九州総合バドミントン選手権大会</t>
    <phoneticPr fontId="1"/>
  </si>
  <si>
    <t>令和8年　　 　　月　 　　日</t>
    <rPh sb="0" eb="2">
      <t>レイワ</t>
    </rPh>
    <rPh sb="3" eb="4">
      <t>ネン</t>
    </rPh>
    <rPh sb="9" eb="10">
      <t>ガツ</t>
    </rPh>
    <rPh sb="14" eb="15">
      <t>ニチ</t>
    </rPh>
    <phoneticPr fontId="1"/>
  </si>
  <si>
    <t>参加者は、令和8年度（公財）日本バドミントン協会登録会員です。</t>
    <rPh sb="0" eb="3">
      <t>サンカシャ</t>
    </rPh>
    <rPh sb="5" eb="7">
      <t>レイワ</t>
    </rPh>
    <rPh sb="8" eb="10">
      <t>ネンド</t>
    </rPh>
    <rPh sb="11" eb="13">
      <t>コウザイ</t>
    </rPh>
    <rPh sb="14" eb="16">
      <t>ニホン</t>
    </rPh>
    <rPh sb="22" eb="24">
      <t>キョウカイ</t>
    </rPh>
    <rPh sb="24" eb="26">
      <t>トウロク</t>
    </rPh>
    <rPh sb="26" eb="28">
      <t>カイイン</t>
    </rPh>
    <phoneticPr fontId="1"/>
  </si>
  <si>
    <t>　　　佐賀銀行　与賀町支店　　普通預金</t>
    <rPh sb="3" eb="5">
      <t>サガ</t>
    </rPh>
    <rPh sb="5" eb="7">
      <t>ギンコウ</t>
    </rPh>
    <rPh sb="8" eb="11">
      <t>ヨカマチ</t>
    </rPh>
    <rPh sb="11" eb="13">
      <t>シテン</t>
    </rPh>
    <rPh sb="15" eb="17">
      <t>フツウ</t>
    </rPh>
    <rPh sb="17" eb="19">
      <t>ヨキン</t>
    </rPh>
    <phoneticPr fontId="1"/>
  </si>
  <si>
    <t>　　（口座番号）　１４６２８８１</t>
    <rPh sb="3" eb="5">
      <t>コウザ</t>
    </rPh>
    <rPh sb="5" eb="7">
      <t>バンゴウ</t>
    </rPh>
    <phoneticPr fontId="1"/>
  </si>
  <si>
    <t>　　（口座名義人）　佐賀県バドミントン協会　会長　宮島　治</t>
    <rPh sb="3" eb="5">
      <t>コウザ</t>
    </rPh>
    <rPh sb="5" eb="7">
      <t>メイギ</t>
    </rPh>
    <rPh sb="7" eb="8">
      <t>ニン</t>
    </rPh>
    <rPh sb="10" eb="12">
      <t>サガ</t>
    </rPh>
    <rPh sb="12" eb="13">
      <t>ケン</t>
    </rPh>
    <rPh sb="19" eb="21">
      <t>キョウカイ</t>
    </rPh>
    <rPh sb="22" eb="24">
      <t>カイチョウ</t>
    </rPh>
    <rPh sb="25" eb="27">
      <t>ミヤジマ</t>
    </rPh>
    <rPh sb="28" eb="29">
      <t>オサム</t>
    </rPh>
    <phoneticPr fontId="1"/>
  </si>
  <si>
    <t>自県同士の複</t>
    <rPh sb="0" eb="2">
      <t>ジケン</t>
    </rPh>
    <rPh sb="2" eb="4">
      <t>ドウシ</t>
    </rPh>
    <rPh sb="5" eb="6">
      <t>フク</t>
    </rPh>
    <phoneticPr fontId="1"/>
  </si>
  <si>
    <r>
      <rPr>
        <sz val="20"/>
        <rFont val="HG丸ｺﾞｼｯｸM-PRO"/>
        <family val="3"/>
        <charset val="128"/>
      </rPr>
      <t>【 沖縄 】</t>
    </r>
    <r>
      <rPr>
        <sz val="12"/>
        <rFont val="HG丸ｺﾞｼｯｸM-PRO"/>
        <family val="3"/>
        <charset val="128"/>
      </rPr>
      <t>県バドミントン協会　会長　　                       　　　　</t>
    </r>
    <r>
      <rPr>
        <sz val="12"/>
        <rFont val="ＭＳ 明朝"/>
        <family val="1"/>
        <charset val="128"/>
      </rPr>
      <t>㊞</t>
    </r>
    <r>
      <rPr>
        <sz val="12"/>
        <rFont val="HG丸ｺﾞｼｯｸM-PRO"/>
        <family val="3"/>
        <charset val="128"/>
      </rPr>
      <t>　　　　　　　　　　　　　　　　</t>
    </r>
    <rPh sb="2" eb="4">
      <t>オキナワ</t>
    </rPh>
    <rPh sb="6" eb="7">
      <t>ケン</t>
    </rPh>
    <rPh sb="13" eb="15">
      <t>k</t>
    </rPh>
    <rPh sb="16" eb="18">
      <t>カイチョウ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</si>
</sst>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HG丸ｺﾞｼｯｸM-PRO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0" fillId="0" borderId="0" xfId="0" applyAlignment="1">
      <alignment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shrinkToFit="1"/>
    </xf>
    <xf numFmtId="0" fontId="7" fillId="0" borderId="15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7" fillId="0" borderId="16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17" xfId="0" applyFont="1" applyBorder="1" applyAlignment="1">
      <alignment shrinkToFit="1"/>
    </xf>
    <xf numFmtId="0" fontId="7" fillId="0" borderId="8" xfId="0" applyFont="1" applyBorder="1" applyAlignment="1">
      <alignment horizontal="center" shrinkToFit="1"/>
    </xf>
    <xf numFmtId="0" fontId="7" fillId="0" borderId="18" xfId="0" applyFont="1" applyBorder="1" applyAlignment="1">
      <alignment horizontal="center" shrinkToFit="1"/>
    </xf>
    <xf numFmtId="0" fontId="7" fillId="0" borderId="18" xfId="0" applyFont="1" applyBorder="1" applyAlignment="1">
      <alignment shrinkToFit="1"/>
    </xf>
    <xf numFmtId="0" fontId="7" fillId="0" borderId="1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57" fontId="7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center" shrinkToFit="1"/>
    </xf>
    <xf numFmtId="0" fontId="11" fillId="0" borderId="20" xfId="0" applyFont="1" applyBorder="1" applyAlignment="1">
      <alignment shrinkToFit="1"/>
    </xf>
    <xf numFmtId="0" fontId="10" fillId="0" borderId="20" xfId="0" applyFont="1" applyBorder="1" applyAlignment="1">
      <alignment horizontal="center" shrinkToFit="1"/>
    </xf>
    <xf numFmtId="0" fontId="11" fillId="0" borderId="21" xfId="0" applyFont="1" applyBorder="1" applyAlignment="1">
      <alignment horizontal="center" shrinkToFit="1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shrinkToFit="1"/>
    </xf>
    <xf numFmtId="0" fontId="10" fillId="0" borderId="25" xfId="0" applyFont="1" applyBorder="1" applyAlignment="1">
      <alignment horizontal="center" shrinkToFit="1"/>
    </xf>
    <xf numFmtId="0" fontId="0" fillId="0" borderId="2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5" fillId="0" borderId="14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18" xfId="0" applyFont="1" applyBorder="1" applyAlignment="1">
      <alignment horizont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shrinkToFit="1"/>
    </xf>
    <xf numFmtId="0" fontId="7" fillId="0" borderId="21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14" fillId="0" borderId="24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4" fontId="12" fillId="0" borderId="0" xfId="0" applyNumberFormat="1" applyFont="1"/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shrinkToFit="1"/>
    </xf>
    <xf numFmtId="0" fontId="10" fillId="0" borderId="23" xfId="0" applyFont="1" applyBorder="1" applyAlignment="1">
      <alignment horizontal="center" shrinkToFit="1"/>
    </xf>
    <xf numFmtId="49" fontId="5" fillId="0" borderId="25" xfId="0" applyNumberFormat="1" applyFont="1" applyBorder="1" applyAlignment="1">
      <alignment horizontal="center" shrinkToFit="1"/>
    </xf>
    <xf numFmtId="14" fontId="16" fillId="0" borderId="0" xfId="0" applyNumberFormat="1" applyFont="1" applyAlignment="1">
      <alignment horizontal="left" shrinkToFit="1"/>
    </xf>
    <xf numFmtId="0" fontId="10" fillId="0" borderId="0" xfId="0" applyFont="1" applyAlignment="1">
      <alignment shrinkToFit="1"/>
    </xf>
    <xf numFmtId="0" fontId="7" fillId="0" borderId="1" xfId="0" applyFont="1" applyBorder="1" applyAlignment="1">
      <alignment vertical="center" shrinkToFit="1"/>
    </xf>
    <xf numFmtId="38" fontId="7" fillId="0" borderId="16" xfId="1" applyFont="1" applyBorder="1" applyAlignment="1">
      <alignment vertical="center"/>
    </xf>
    <xf numFmtId="38" fontId="7" fillId="0" borderId="0" xfId="1" applyFont="1" applyAlignment="1"/>
    <xf numFmtId="0" fontId="19" fillId="0" borderId="32" xfId="0" applyFont="1" applyBorder="1" applyAlignment="1">
      <alignment vertical="center" textRotation="255" shrinkToFit="1"/>
    </xf>
    <xf numFmtId="0" fontId="7" fillId="0" borderId="33" xfId="0" applyFont="1" applyBorder="1" applyAlignment="1">
      <alignment horizontal="center" shrinkToFit="1"/>
    </xf>
    <xf numFmtId="0" fontId="7" fillId="0" borderId="34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7" fillId="0" borderId="24" xfId="0" applyFont="1" applyBorder="1" applyAlignment="1">
      <alignment horizontal="center" shrinkToFit="1"/>
    </xf>
    <xf numFmtId="0" fontId="7" fillId="0" borderId="36" xfId="0" applyFont="1" applyBorder="1" applyAlignment="1">
      <alignment horizontal="center" shrinkToFit="1"/>
    </xf>
    <xf numFmtId="0" fontId="3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6" fontId="7" fillId="0" borderId="14" xfId="0" applyNumberFormat="1" applyFont="1" applyBorder="1" applyAlignment="1" applyProtection="1">
      <alignment horizontal="center" shrinkToFit="1"/>
      <protection locked="0"/>
    </xf>
    <xf numFmtId="176" fontId="7" fillId="0" borderId="23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 applyProtection="1">
      <alignment horizontal="center" shrinkToFit="1"/>
      <protection locked="0"/>
    </xf>
    <xf numFmtId="176" fontId="7" fillId="0" borderId="1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>
      <alignment horizontal="center" shrinkToFit="1"/>
    </xf>
    <xf numFmtId="176" fontId="7" fillId="0" borderId="18" xfId="0" applyNumberFormat="1" applyFont="1" applyBorder="1" applyAlignment="1">
      <alignment horizontal="center" shrinkToFit="1"/>
    </xf>
    <xf numFmtId="176" fontId="7" fillId="0" borderId="14" xfId="0" applyNumberFormat="1" applyFont="1" applyBorder="1" applyAlignment="1">
      <alignment horizontal="center" shrinkToFit="1"/>
    </xf>
    <xf numFmtId="0" fontId="0" fillId="2" borderId="0" xfId="0" applyFill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30" xfId="0" applyFont="1" applyBorder="1" applyAlignment="1">
      <alignment horizontal="center" vertical="top" shrinkToFit="1"/>
    </xf>
    <xf numFmtId="0" fontId="5" fillId="0" borderId="0" xfId="0" applyFont="1" applyAlignment="1">
      <alignment horizontal="left"/>
    </xf>
    <xf numFmtId="0" fontId="7" fillId="0" borderId="29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661670</xdr:colOff>
      <xdr:row>2</xdr:row>
      <xdr:rowOff>20514</xdr:rowOff>
    </xdr:from>
    <xdr:to>
      <xdr:col>7</xdr:col>
      <xdr:colOff>82926</xdr:colOff>
      <xdr:row>2</xdr:row>
      <xdr:rowOff>20515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57ECBD3-AA55-6FF7-10EB-1875C0F1226D}"/>
            </a:ext>
          </a:extLst>
        </xdr:cNvPr>
        <xdr:cNvCxnSpPr/>
      </xdr:nvCxnSpPr>
      <xdr:spPr>
        <a:xfrm>
          <a:off x="1083701" y="981806"/>
          <a:ext cx="4362533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26</xdr:row>
      <xdr:rowOff>303297</xdr:rowOff>
    </xdr:from>
    <xdr:to>
      <xdr:col>7</xdr:col>
      <xdr:colOff>54306</xdr:colOff>
      <xdr:row>26</xdr:row>
      <xdr:rowOff>303297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9304FD3-60AC-4DA7-8B55-C4EA3D1F3990}"/>
            </a:ext>
          </a:extLst>
        </xdr:cNvPr>
        <xdr:cNvCxnSpPr/>
      </xdr:nvCxnSpPr>
      <xdr:spPr>
        <a:xfrm>
          <a:off x="1344395" y="802356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28</xdr:row>
      <xdr:rowOff>2507</xdr:rowOff>
    </xdr:from>
    <xdr:to>
      <xdr:col>7</xdr:col>
      <xdr:colOff>54306</xdr:colOff>
      <xdr:row>28</xdr:row>
      <xdr:rowOff>2507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F32E6CB-923C-4618-8FAF-B17BA0D03ACA}"/>
            </a:ext>
          </a:extLst>
        </xdr:cNvPr>
        <xdr:cNvCxnSpPr/>
      </xdr:nvCxnSpPr>
      <xdr:spPr>
        <a:xfrm>
          <a:off x="1344395" y="833237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キュート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"/>
  <sheetViews>
    <sheetView view="pageBreakPreview" topLeftCell="C1" zoomScaleNormal="100" zoomScaleSheetLayoutView="100" workbookViewId="0">
      <selection activeCell="N6" sqref="N6"/>
    </sheetView>
  </sheetViews>
  <sheetFormatPr defaultRowHeight="13.2" x14ac:dyDescent="0.2"/>
  <cols>
    <col min="1" max="1" width="1.88671875" customWidth="1"/>
    <col min="2" max="2" width="5" customWidth="1"/>
    <col min="3" max="4" width="14.6640625" customWidth="1"/>
    <col min="5" max="5" width="9.6640625" customWidth="1"/>
    <col min="6" max="6" width="4.6640625" customWidth="1"/>
    <col min="7" max="7" width="15" bestFit="1" customWidth="1"/>
    <col min="8" max="8" width="10.6640625" customWidth="1"/>
    <col min="9" max="9" width="8.109375" customWidth="1"/>
    <col min="10" max="10" width="8.6640625" customWidth="1"/>
    <col min="11" max="12" width="14.6640625" customWidth="1"/>
    <col min="13" max="13" width="9.6640625" customWidth="1"/>
    <col min="14" max="14" width="4.6640625" customWidth="1"/>
    <col min="15" max="15" width="18" bestFit="1" customWidth="1"/>
    <col min="16" max="16" width="10.6640625" customWidth="1"/>
    <col min="17" max="17" width="8.109375" customWidth="1"/>
    <col min="18" max="18" width="9.88671875" customWidth="1"/>
    <col min="19" max="19" width="9.44140625" bestFit="1" customWidth="1"/>
    <col min="20" max="20" width="17.77734375" customWidth="1"/>
  </cols>
  <sheetData>
    <row r="1" spans="2:20" ht="30" customHeight="1" x14ac:dyDescent="0.2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20" ht="25.5" customHeight="1" x14ac:dyDescent="0.25">
      <c r="B2" s="28"/>
      <c r="C2" s="95" t="s">
        <v>55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2:20" ht="29.25" customHeight="1" x14ac:dyDescent="0.2">
      <c r="B3" s="28"/>
      <c r="C3" s="28"/>
      <c r="D3" s="28"/>
      <c r="E3" s="2"/>
      <c r="F3" s="2"/>
      <c r="G3" s="101"/>
      <c r="H3" s="101"/>
      <c r="I3" s="101"/>
      <c r="J3" s="101"/>
      <c r="K3" s="28"/>
      <c r="L3" s="28"/>
      <c r="M3" s="28"/>
      <c r="N3" s="28"/>
      <c r="O3" s="28"/>
      <c r="P3" s="28"/>
      <c r="Q3" s="28"/>
      <c r="R3" s="28"/>
      <c r="S3" s="28"/>
    </row>
    <row r="4" spans="2:20" ht="34.5" customHeight="1" thickBot="1" x14ac:dyDescent="0.25">
      <c r="B4" s="28"/>
      <c r="C4" s="96" t="s">
        <v>27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57"/>
      <c r="Q4" s="58" t="s">
        <v>33</v>
      </c>
      <c r="R4" s="99">
        <v>46113</v>
      </c>
      <c r="S4" s="100"/>
    </row>
    <row r="5" spans="2:20" s="1" customFormat="1" ht="39.75" customHeight="1" thickTop="1" thickBot="1" x14ac:dyDescent="0.25">
      <c r="B5" s="44" t="s">
        <v>24</v>
      </c>
      <c r="C5" s="45" t="s">
        <v>43</v>
      </c>
      <c r="D5" s="56" t="s">
        <v>42</v>
      </c>
      <c r="E5" s="56" t="s">
        <v>32</v>
      </c>
      <c r="F5" s="46" t="s">
        <v>0</v>
      </c>
      <c r="G5" s="45" t="s">
        <v>31</v>
      </c>
      <c r="H5" s="45" t="s">
        <v>1</v>
      </c>
      <c r="I5" s="45" t="s">
        <v>3</v>
      </c>
      <c r="J5" s="47" t="s">
        <v>23</v>
      </c>
      <c r="K5" s="45" t="s">
        <v>44</v>
      </c>
      <c r="L5" s="56" t="s">
        <v>42</v>
      </c>
      <c r="M5" s="56" t="s">
        <v>32</v>
      </c>
      <c r="N5" s="46" t="s">
        <v>0</v>
      </c>
      <c r="O5" s="45" t="s">
        <v>31</v>
      </c>
      <c r="P5" s="45" t="s">
        <v>1</v>
      </c>
      <c r="Q5" s="45" t="s">
        <v>3</v>
      </c>
      <c r="R5" s="47" t="s">
        <v>23</v>
      </c>
      <c r="S5" s="55" t="s">
        <v>5</v>
      </c>
    </row>
    <row r="6" spans="2:20" s="1" customFormat="1" ht="36.75" customHeight="1" thickTop="1" thickBot="1" x14ac:dyDescent="0.3">
      <c r="B6" s="48"/>
      <c r="C6" s="49"/>
      <c r="D6" s="63" ph="1"/>
      <c r="E6" s="82"/>
      <c r="F6" s="50"/>
      <c r="G6" s="51"/>
      <c r="H6" s="50"/>
      <c r="I6" s="50"/>
      <c r="J6" s="52"/>
      <c r="K6" s="65"/>
      <c r="L6" s="63" ph="1"/>
      <c r="M6" s="82"/>
      <c r="N6" s="50"/>
      <c r="O6" s="51"/>
      <c r="P6" s="50"/>
      <c r="Q6" s="50"/>
      <c r="R6" s="52"/>
      <c r="S6" s="75"/>
      <c r="T6" s="67" t="s">
        <v>41</v>
      </c>
    </row>
    <row r="7" spans="2:20" s="1" customFormat="1" ht="36.75" customHeight="1" thickTop="1" thickBot="1" x14ac:dyDescent="0.3">
      <c r="B7" s="48"/>
      <c r="C7" s="49"/>
      <c r="D7" s="63" ph="1"/>
      <c r="E7" s="82"/>
      <c r="F7" s="50"/>
      <c r="G7" s="51"/>
      <c r="H7" s="50"/>
      <c r="I7" s="50"/>
      <c r="J7" s="52"/>
      <c r="K7" s="53"/>
      <c r="L7" s="63" ph="1"/>
      <c r="M7" s="82"/>
      <c r="N7" s="50"/>
      <c r="O7" s="51"/>
      <c r="P7" s="50"/>
      <c r="Q7" s="50"/>
      <c r="R7" s="52"/>
      <c r="S7" s="75"/>
      <c r="T7" s="66">
        <v>29361</v>
      </c>
    </row>
    <row r="8" spans="2:20" s="1" customFormat="1" ht="36.75" customHeight="1" thickTop="1" thickBot="1" x14ac:dyDescent="0.3">
      <c r="B8" s="48"/>
      <c r="C8" s="49"/>
      <c r="D8" s="63" ph="1"/>
      <c r="E8" s="82"/>
      <c r="F8" s="50"/>
      <c r="G8" s="51"/>
      <c r="H8" s="50"/>
      <c r="I8" s="50"/>
      <c r="J8" s="52"/>
      <c r="K8" s="53"/>
      <c r="L8" s="63" ph="1"/>
      <c r="M8" s="82"/>
      <c r="N8" s="50"/>
      <c r="O8" s="51"/>
      <c r="P8" s="50"/>
      <c r="Q8" s="50"/>
      <c r="R8" s="52"/>
      <c r="S8" s="75"/>
      <c r="T8" s="66"/>
    </row>
    <row r="9" spans="2:20" s="1" customFormat="1" ht="36.75" customHeight="1" thickTop="1" thickBot="1" x14ac:dyDescent="0.3">
      <c r="B9" s="48"/>
      <c r="C9" s="49"/>
      <c r="D9" s="63" ph="1"/>
      <c r="E9" s="82"/>
      <c r="F9" s="50"/>
      <c r="G9" s="51"/>
      <c r="H9" s="50"/>
      <c r="I9" s="50"/>
      <c r="J9" s="52"/>
      <c r="K9" s="53"/>
      <c r="L9" s="63" ph="1"/>
      <c r="M9" s="82"/>
      <c r="N9" s="50"/>
      <c r="O9" s="51"/>
      <c r="P9" s="50"/>
      <c r="Q9" s="50"/>
      <c r="R9" s="52"/>
      <c r="S9" s="75"/>
      <c r="T9" s="66"/>
    </row>
    <row r="10" spans="2:20" s="1" customFormat="1" ht="36.75" customHeight="1" thickTop="1" thickBot="1" x14ac:dyDescent="0.3">
      <c r="B10" s="48"/>
      <c r="C10" s="49"/>
      <c r="D10" s="63" ph="1"/>
      <c r="E10" s="82"/>
      <c r="F10" s="50"/>
      <c r="G10" s="51"/>
      <c r="H10" s="50"/>
      <c r="I10" s="50"/>
      <c r="J10" s="52"/>
      <c r="K10" s="53"/>
      <c r="L10" s="63" ph="1"/>
      <c r="M10" s="82"/>
      <c r="N10" s="50"/>
      <c r="O10" s="51"/>
      <c r="P10" s="50"/>
      <c r="Q10" s="50"/>
      <c r="R10" s="52"/>
      <c r="S10" s="75"/>
      <c r="T10" s="66"/>
    </row>
    <row r="11" spans="2:20" s="1" customFormat="1" ht="36.75" customHeight="1" thickTop="1" thickBot="1" x14ac:dyDescent="0.3">
      <c r="B11" s="48"/>
      <c r="C11" s="49"/>
      <c r="D11" s="63" ph="1"/>
      <c r="E11" s="82"/>
      <c r="F11" s="50"/>
      <c r="G11" s="51"/>
      <c r="H11" s="50"/>
      <c r="I11" s="50"/>
      <c r="J11" s="52"/>
      <c r="K11" s="53"/>
      <c r="L11" s="63" ph="1"/>
      <c r="M11" s="82"/>
      <c r="N11" s="50"/>
      <c r="O11" s="51"/>
      <c r="P11" s="50"/>
      <c r="Q11" s="50"/>
      <c r="R11" s="52"/>
      <c r="S11" s="75"/>
    </row>
    <row r="12" spans="2:20" s="1" customFormat="1" ht="36.75" customHeight="1" thickTop="1" thickBot="1" x14ac:dyDescent="0.3">
      <c r="B12" s="48"/>
      <c r="C12" s="49"/>
      <c r="D12" s="63" ph="1"/>
      <c r="E12" s="82"/>
      <c r="F12" s="50"/>
      <c r="G12" s="51"/>
      <c r="H12" s="50"/>
      <c r="I12" s="50"/>
      <c r="J12" s="52"/>
      <c r="K12" s="53"/>
      <c r="L12" s="63" ph="1"/>
      <c r="M12" s="82"/>
      <c r="N12" s="50"/>
      <c r="O12" s="51"/>
      <c r="P12" s="50"/>
      <c r="Q12" s="50"/>
      <c r="R12" s="52"/>
      <c r="S12" s="75"/>
    </row>
    <row r="13" spans="2:20" s="1" customFormat="1" ht="36.75" customHeight="1" thickTop="1" thickBot="1" x14ac:dyDescent="0.3">
      <c r="B13" s="48"/>
      <c r="C13" s="49"/>
      <c r="D13" s="63" ph="1"/>
      <c r="E13" s="82"/>
      <c r="F13" s="50"/>
      <c r="G13" s="51"/>
      <c r="H13" s="50"/>
      <c r="I13" s="50"/>
      <c r="J13" s="52"/>
      <c r="K13" s="53"/>
      <c r="L13" s="63" ph="1"/>
      <c r="M13" s="82"/>
      <c r="N13" s="50"/>
      <c r="O13" s="51"/>
      <c r="P13" s="50"/>
      <c r="Q13" s="50"/>
      <c r="R13" s="52"/>
      <c r="S13" s="75"/>
    </row>
    <row r="14" spans="2:20" s="1" customFormat="1" ht="36.75" customHeight="1" thickTop="1" thickBot="1" x14ac:dyDescent="0.3">
      <c r="B14" s="48"/>
      <c r="C14" s="49"/>
      <c r="D14" s="63" ph="1"/>
      <c r="E14" s="82"/>
      <c r="F14" s="50"/>
      <c r="G14" s="51"/>
      <c r="H14" s="50"/>
      <c r="I14" s="50"/>
      <c r="J14" s="52"/>
      <c r="K14" s="53"/>
      <c r="L14" s="63" ph="1"/>
      <c r="M14" s="82"/>
      <c r="N14" s="50"/>
      <c r="O14" s="51"/>
      <c r="P14" s="50"/>
      <c r="Q14" s="50"/>
      <c r="R14" s="52"/>
      <c r="S14" s="75"/>
    </row>
    <row r="15" spans="2:20" s="1" customFormat="1" ht="36.75" customHeight="1" thickTop="1" thickBot="1" x14ac:dyDescent="0.3">
      <c r="B15" s="48"/>
      <c r="C15" s="49"/>
      <c r="D15" s="63" ph="1"/>
      <c r="E15" s="82"/>
      <c r="F15" s="50"/>
      <c r="G15" s="51"/>
      <c r="H15" s="50"/>
      <c r="I15" s="50"/>
      <c r="J15" s="52"/>
      <c r="K15" s="53"/>
      <c r="L15" s="63" ph="1"/>
      <c r="M15" s="82"/>
      <c r="N15" s="50"/>
      <c r="O15" s="51"/>
      <c r="P15" s="50"/>
      <c r="Q15" s="50"/>
      <c r="R15" s="52"/>
      <c r="S15" s="75"/>
    </row>
    <row r="16" spans="2:20" s="1" customFormat="1" ht="36.75" customHeight="1" thickTop="1" thickBot="1" x14ac:dyDescent="0.3">
      <c r="B16" s="48"/>
      <c r="C16" s="49"/>
      <c r="D16" s="63" ph="1"/>
      <c r="E16" s="82"/>
      <c r="F16" s="50"/>
      <c r="G16" s="51"/>
      <c r="H16" s="50"/>
      <c r="I16" s="50"/>
      <c r="J16" s="52"/>
      <c r="K16" s="53"/>
      <c r="L16" s="63" ph="1"/>
      <c r="M16" s="82"/>
      <c r="N16" s="50"/>
      <c r="O16" s="51"/>
      <c r="P16" s="50"/>
      <c r="Q16" s="50"/>
      <c r="R16" s="52"/>
      <c r="S16" s="75"/>
    </row>
    <row r="17" spans="2:20" s="1" customFormat="1" ht="36.75" customHeight="1" thickTop="1" thickBot="1" x14ac:dyDescent="0.3">
      <c r="B17" s="48"/>
      <c r="C17" s="49"/>
      <c r="D17" s="63" ph="1"/>
      <c r="E17" s="82"/>
      <c r="F17" s="50"/>
      <c r="G17" s="51"/>
      <c r="H17" s="50"/>
      <c r="I17" s="50"/>
      <c r="J17" s="52"/>
      <c r="K17" s="53"/>
      <c r="L17" s="63" ph="1"/>
      <c r="M17" s="82"/>
      <c r="N17" s="50"/>
      <c r="O17" s="51"/>
      <c r="P17" s="50"/>
      <c r="Q17" s="50"/>
      <c r="R17" s="52"/>
      <c r="S17" s="75"/>
    </row>
    <row r="18" spans="2:20" s="1" customFormat="1" ht="36.75" customHeight="1" thickTop="1" thickBot="1" x14ac:dyDescent="0.3">
      <c r="B18" s="48"/>
      <c r="C18" s="49"/>
      <c r="D18" s="63" ph="1"/>
      <c r="E18" s="82"/>
      <c r="F18" s="50"/>
      <c r="G18" s="51"/>
      <c r="H18" s="50"/>
      <c r="I18" s="50"/>
      <c r="J18" s="52"/>
      <c r="K18" s="53"/>
      <c r="L18" s="63" ph="1"/>
      <c r="M18" s="82"/>
      <c r="N18" s="50"/>
      <c r="O18" s="51"/>
      <c r="P18" s="50"/>
      <c r="Q18" s="50"/>
      <c r="R18" s="52"/>
      <c r="S18" s="75"/>
    </row>
    <row r="19" spans="2:20" s="1" customFormat="1" ht="36.75" customHeight="1" thickTop="1" thickBot="1" x14ac:dyDescent="0.3">
      <c r="B19" s="48"/>
      <c r="C19" s="49"/>
      <c r="D19" s="63" ph="1"/>
      <c r="E19" s="82"/>
      <c r="F19" s="50"/>
      <c r="G19" s="51"/>
      <c r="H19" s="50"/>
      <c r="I19" s="50"/>
      <c r="J19" s="52"/>
      <c r="K19" s="53"/>
      <c r="L19" s="63" ph="1"/>
      <c r="M19" s="82"/>
      <c r="N19" s="50"/>
      <c r="O19" s="51"/>
      <c r="P19" s="50"/>
      <c r="Q19" s="50"/>
      <c r="R19" s="52"/>
      <c r="S19" s="75"/>
    </row>
    <row r="20" spans="2:20" s="1" customFormat="1" ht="36.75" customHeight="1" thickTop="1" thickBot="1" x14ac:dyDescent="0.3">
      <c r="B20" s="48"/>
      <c r="C20" s="49"/>
      <c r="D20" s="63" ph="1"/>
      <c r="E20" s="82"/>
      <c r="F20" s="50"/>
      <c r="G20" s="51"/>
      <c r="H20" s="50"/>
      <c r="I20" s="50"/>
      <c r="J20" s="52"/>
      <c r="K20" s="53"/>
      <c r="L20" s="63" ph="1"/>
      <c r="M20" s="82"/>
      <c r="N20" s="50"/>
      <c r="O20" s="51"/>
      <c r="P20" s="50"/>
      <c r="Q20" s="50"/>
      <c r="R20" s="52"/>
      <c r="S20" s="75"/>
    </row>
    <row r="21" spans="2:20" s="1" customFormat="1" ht="36.75" customHeight="1" thickTop="1" thickBot="1" x14ac:dyDescent="0.3">
      <c r="B21" s="48"/>
      <c r="C21" s="49"/>
      <c r="D21" s="63" ph="1"/>
      <c r="E21" s="82"/>
      <c r="F21" s="50"/>
      <c r="G21" s="51"/>
      <c r="H21" s="50"/>
      <c r="I21" s="50"/>
      <c r="J21" s="52"/>
      <c r="K21" s="53"/>
      <c r="L21" s="63" ph="1"/>
      <c r="M21" s="82"/>
      <c r="N21" s="50"/>
      <c r="O21" s="51"/>
      <c r="P21" s="50"/>
      <c r="Q21" s="50"/>
      <c r="R21" s="52"/>
      <c r="S21" s="75"/>
    </row>
    <row r="22" spans="2:20" s="1" customFormat="1" ht="36.75" customHeight="1" thickTop="1" thickBot="1" x14ac:dyDescent="0.3">
      <c r="B22" s="48"/>
      <c r="C22" s="49"/>
      <c r="D22" s="63" ph="1"/>
      <c r="E22" s="82"/>
      <c r="F22" s="50"/>
      <c r="G22" s="51"/>
      <c r="H22" s="50"/>
      <c r="I22" s="50"/>
      <c r="J22" s="52"/>
      <c r="K22" s="53"/>
      <c r="L22" s="63" ph="1"/>
      <c r="M22" s="82"/>
      <c r="N22" s="50"/>
      <c r="O22" s="51"/>
      <c r="P22" s="50"/>
      <c r="Q22" s="50"/>
      <c r="R22" s="52"/>
      <c r="S22" s="71"/>
    </row>
    <row r="23" spans="2:20" ht="27.75" customHeight="1" thickTop="1" x14ac:dyDescent="0.2">
      <c r="B23" s="28"/>
      <c r="C23" s="28"/>
      <c r="D23" s="28"/>
      <c r="E23" s="28"/>
      <c r="F23" s="28"/>
      <c r="G23" s="94" t="s">
        <v>36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</row>
    <row r="24" spans="2:20" ht="29.25" customHeight="1" x14ac:dyDescent="0.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2:20" ht="25.5" customHeight="1" x14ac:dyDescent="0.25">
      <c r="B25" s="28"/>
      <c r="C25" s="95" t="s">
        <v>55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</row>
    <row r="26" spans="2:20" ht="30" customHeight="1" x14ac:dyDescent="0.2">
      <c r="B26" s="28"/>
      <c r="C26" s="28"/>
      <c r="D26" s="28"/>
      <c r="E26" s="2"/>
      <c r="F26" s="2"/>
      <c r="G26" s="101"/>
      <c r="H26" s="101"/>
      <c r="I26" s="101"/>
      <c r="J26" s="101"/>
      <c r="K26" s="28"/>
      <c r="L26" s="28"/>
      <c r="M26" s="28"/>
      <c r="N26" s="28"/>
      <c r="O26" s="28"/>
      <c r="P26" s="28"/>
      <c r="Q26" s="28"/>
      <c r="R26" s="28"/>
      <c r="S26" s="28"/>
    </row>
    <row r="27" spans="2:20" ht="36" customHeight="1" thickBot="1" x14ac:dyDescent="0.25">
      <c r="B27" s="28"/>
      <c r="C27" s="96" t="s">
        <v>29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59"/>
      <c r="Q27" s="58" t="s">
        <v>33</v>
      </c>
      <c r="R27" s="99">
        <v>46113</v>
      </c>
      <c r="S27" s="100"/>
    </row>
    <row r="28" spans="2:20" s="1" customFormat="1" ht="39.75" customHeight="1" thickTop="1" thickBot="1" x14ac:dyDescent="0.25">
      <c r="B28" s="44" t="s">
        <v>24</v>
      </c>
      <c r="C28" s="45" t="s">
        <v>43</v>
      </c>
      <c r="D28" s="56" t="s">
        <v>42</v>
      </c>
      <c r="E28" s="56" t="s">
        <v>32</v>
      </c>
      <c r="F28" s="46" t="s">
        <v>0</v>
      </c>
      <c r="G28" s="45" t="s">
        <v>31</v>
      </c>
      <c r="H28" s="45" t="s">
        <v>1</v>
      </c>
      <c r="I28" s="45" t="s">
        <v>3</v>
      </c>
      <c r="J28" s="47" t="s">
        <v>23</v>
      </c>
      <c r="K28" s="45" t="s">
        <v>44</v>
      </c>
      <c r="L28" s="56" t="s">
        <v>42</v>
      </c>
      <c r="M28" s="56" t="s">
        <v>32</v>
      </c>
      <c r="N28" s="46" t="s">
        <v>0</v>
      </c>
      <c r="O28" s="45" t="s">
        <v>28</v>
      </c>
      <c r="P28" s="45" t="s">
        <v>1</v>
      </c>
      <c r="Q28" s="45" t="s">
        <v>3</v>
      </c>
      <c r="R28" s="47" t="s">
        <v>23</v>
      </c>
      <c r="S28" s="55" t="s">
        <v>5</v>
      </c>
    </row>
    <row r="29" spans="2:20" s="1" customFormat="1" ht="36.75" customHeight="1" thickTop="1" thickBot="1" x14ac:dyDescent="0.3">
      <c r="B29" s="48"/>
      <c r="C29" s="49"/>
      <c r="D29" s="63" ph="1"/>
      <c r="E29" s="82"/>
      <c r="F29" s="50"/>
      <c r="G29" s="51"/>
      <c r="H29" s="50"/>
      <c r="I29" s="50"/>
      <c r="J29" s="52"/>
      <c r="K29" s="53"/>
      <c r="L29" s="63" ph="1"/>
      <c r="M29" s="82"/>
      <c r="N29" s="50"/>
      <c r="O29" s="51"/>
      <c r="P29" s="50"/>
      <c r="Q29" s="50"/>
      <c r="R29" s="52"/>
      <c r="S29" s="75"/>
      <c r="T29" s="67" t="s">
        <v>41</v>
      </c>
    </row>
    <row r="30" spans="2:20" s="1" customFormat="1" ht="36.75" customHeight="1" thickTop="1" thickBot="1" x14ac:dyDescent="0.3">
      <c r="B30" s="48"/>
      <c r="C30" s="49"/>
      <c r="D30" s="63" ph="1"/>
      <c r="E30" s="82"/>
      <c r="F30" s="50"/>
      <c r="G30" s="51"/>
      <c r="H30" s="50"/>
      <c r="I30" s="50"/>
      <c r="J30" s="52"/>
      <c r="K30" s="53"/>
      <c r="L30" s="63" ph="1"/>
      <c r="M30" s="82"/>
      <c r="N30" s="50"/>
      <c r="O30" s="51"/>
      <c r="P30" s="50"/>
      <c r="Q30" s="50"/>
      <c r="R30" s="52"/>
      <c r="S30" s="75"/>
      <c r="T30" s="66">
        <v>29361</v>
      </c>
    </row>
    <row r="31" spans="2:20" s="1" customFormat="1" ht="36.75" customHeight="1" thickTop="1" thickBot="1" x14ac:dyDescent="0.3">
      <c r="B31" s="48"/>
      <c r="C31" s="49"/>
      <c r="D31" s="63" ph="1"/>
      <c r="E31" s="82"/>
      <c r="F31" s="50"/>
      <c r="G31" s="51"/>
      <c r="H31" s="50"/>
      <c r="I31" s="50"/>
      <c r="J31" s="52"/>
      <c r="K31" s="53"/>
      <c r="L31" s="63" ph="1"/>
      <c r="M31" s="82"/>
      <c r="N31" s="50"/>
      <c r="O31" s="51"/>
      <c r="P31" s="50"/>
      <c r="Q31" s="50"/>
      <c r="R31" s="52"/>
      <c r="S31" s="75"/>
      <c r="T31" s="66"/>
    </row>
    <row r="32" spans="2:20" s="1" customFormat="1" ht="36.75" customHeight="1" thickTop="1" thickBot="1" x14ac:dyDescent="0.3">
      <c r="B32" s="48"/>
      <c r="C32" s="49"/>
      <c r="D32" s="63" ph="1"/>
      <c r="E32" s="82"/>
      <c r="F32" s="50"/>
      <c r="G32" s="51"/>
      <c r="H32" s="50"/>
      <c r="I32" s="50"/>
      <c r="J32" s="52"/>
      <c r="K32" s="53"/>
      <c r="L32" s="63" ph="1"/>
      <c r="M32" s="82"/>
      <c r="N32" s="50"/>
      <c r="O32" s="51"/>
      <c r="P32" s="50"/>
      <c r="Q32" s="50"/>
      <c r="R32" s="52"/>
      <c r="S32" s="75"/>
      <c r="T32" s="67"/>
    </row>
    <row r="33" spans="2:20" s="1" customFormat="1" ht="36.75" customHeight="1" thickTop="1" thickBot="1" x14ac:dyDescent="0.3">
      <c r="B33" s="48"/>
      <c r="C33" s="49"/>
      <c r="D33" s="63" ph="1"/>
      <c r="E33" s="82"/>
      <c r="F33" s="50"/>
      <c r="G33" s="51"/>
      <c r="H33" s="50"/>
      <c r="I33" s="50"/>
      <c r="J33" s="52"/>
      <c r="K33" s="53"/>
      <c r="L33" s="63" ph="1"/>
      <c r="M33" s="82"/>
      <c r="N33" s="50"/>
      <c r="O33" s="51"/>
      <c r="P33" s="50"/>
      <c r="Q33" s="50"/>
      <c r="R33" s="52"/>
      <c r="S33" s="75"/>
      <c r="T33" s="67"/>
    </row>
    <row r="34" spans="2:20" s="1" customFormat="1" ht="36.75" customHeight="1" thickTop="1" thickBot="1" x14ac:dyDescent="0.3">
      <c r="B34" s="48"/>
      <c r="C34" s="49"/>
      <c r="D34" s="63" ph="1"/>
      <c r="E34" s="82"/>
      <c r="F34" s="50"/>
      <c r="G34" s="51"/>
      <c r="H34" s="50"/>
      <c r="I34" s="50"/>
      <c r="J34" s="52"/>
      <c r="K34" s="53"/>
      <c r="L34" s="63" ph="1"/>
      <c r="M34" s="82"/>
      <c r="N34" s="50"/>
      <c r="O34" s="51"/>
      <c r="P34" s="50"/>
      <c r="Q34" s="50"/>
      <c r="R34" s="52"/>
      <c r="S34" s="75"/>
      <c r="T34" s="67"/>
    </row>
    <row r="35" spans="2:20" s="1" customFormat="1" ht="36.75" customHeight="1" thickTop="1" thickBot="1" x14ac:dyDescent="0.3">
      <c r="B35" s="48"/>
      <c r="C35" s="49"/>
      <c r="D35" s="63" ph="1"/>
      <c r="E35" s="82"/>
      <c r="F35" s="50"/>
      <c r="G35" s="51"/>
      <c r="H35" s="50"/>
      <c r="I35" s="50"/>
      <c r="J35" s="52"/>
      <c r="K35" s="53"/>
      <c r="L35" s="63" ph="1"/>
      <c r="M35" s="82"/>
      <c r="N35" s="50"/>
      <c r="O35" s="51"/>
      <c r="P35" s="50"/>
      <c r="Q35" s="50"/>
      <c r="R35" s="52"/>
      <c r="S35" s="75"/>
      <c r="T35" s="67"/>
    </row>
    <row r="36" spans="2:20" s="1" customFormat="1" ht="36.75" customHeight="1" thickTop="1" thickBot="1" x14ac:dyDescent="0.3">
      <c r="B36" s="48"/>
      <c r="C36" s="49"/>
      <c r="D36" s="63" ph="1"/>
      <c r="E36" s="82"/>
      <c r="F36" s="50"/>
      <c r="G36" s="51"/>
      <c r="H36" s="50"/>
      <c r="I36" s="50"/>
      <c r="J36" s="52"/>
      <c r="K36" s="53"/>
      <c r="L36" s="63" ph="1"/>
      <c r="M36" s="82"/>
      <c r="N36" s="50"/>
      <c r="O36" s="51"/>
      <c r="P36" s="50"/>
      <c r="Q36" s="50"/>
      <c r="R36" s="52"/>
      <c r="S36" s="75"/>
      <c r="T36" s="67"/>
    </row>
    <row r="37" spans="2:20" s="1" customFormat="1" ht="36.75" customHeight="1" thickTop="1" thickBot="1" x14ac:dyDescent="0.3">
      <c r="B37" s="48"/>
      <c r="C37" s="49"/>
      <c r="D37" s="63" ph="1"/>
      <c r="E37" s="82"/>
      <c r="F37" s="50"/>
      <c r="G37" s="51"/>
      <c r="H37" s="50"/>
      <c r="I37" s="50"/>
      <c r="J37" s="52"/>
      <c r="K37" s="53"/>
      <c r="L37" s="63" ph="1"/>
      <c r="M37" s="82"/>
      <c r="N37" s="50"/>
      <c r="O37" s="51"/>
      <c r="P37" s="50"/>
      <c r="Q37" s="50"/>
      <c r="R37" s="52"/>
      <c r="S37" s="75"/>
    </row>
    <row r="38" spans="2:20" s="1" customFormat="1" ht="36.75" customHeight="1" thickTop="1" thickBot="1" x14ac:dyDescent="0.3">
      <c r="B38" s="48"/>
      <c r="C38" s="49"/>
      <c r="D38" s="63" ph="1"/>
      <c r="E38" s="82"/>
      <c r="F38" s="50"/>
      <c r="G38" s="51"/>
      <c r="H38" s="50"/>
      <c r="I38" s="50"/>
      <c r="J38" s="52"/>
      <c r="K38" s="53"/>
      <c r="L38" s="63" ph="1"/>
      <c r="M38" s="82"/>
      <c r="N38" s="50"/>
      <c r="O38" s="51"/>
      <c r="P38" s="50"/>
      <c r="Q38" s="50"/>
      <c r="R38" s="52"/>
      <c r="S38" s="75"/>
    </row>
    <row r="39" spans="2:20" s="1" customFormat="1" ht="36.75" customHeight="1" thickTop="1" thickBot="1" x14ac:dyDescent="0.3">
      <c r="B39" s="48"/>
      <c r="C39" s="49"/>
      <c r="D39" s="63" ph="1"/>
      <c r="E39" s="82"/>
      <c r="F39" s="50"/>
      <c r="G39" s="51"/>
      <c r="H39" s="50"/>
      <c r="I39" s="50"/>
      <c r="J39" s="52"/>
      <c r="K39" s="53"/>
      <c r="L39" s="63" ph="1"/>
      <c r="M39" s="82"/>
      <c r="N39" s="50"/>
      <c r="O39" s="51"/>
      <c r="P39" s="50"/>
      <c r="Q39" s="50"/>
      <c r="R39" s="52"/>
      <c r="S39" s="75"/>
    </row>
    <row r="40" spans="2:20" s="1" customFormat="1" ht="36.75" customHeight="1" thickTop="1" thickBot="1" x14ac:dyDescent="0.3">
      <c r="B40" s="48"/>
      <c r="C40" s="49"/>
      <c r="D40" s="63" ph="1"/>
      <c r="E40" s="82"/>
      <c r="F40" s="50"/>
      <c r="G40" s="51"/>
      <c r="H40" s="50"/>
      <c r="I40" s="50"/>
      <c r="J40" s="52"/>
      <c r="K40" s="53"/>
      <c r="L40" s="63" ph="1"/>
      <c r="M40" s="82"/>
      <c r="N40" s="50"/>
      <c r="O40" s="51"/>
      <c r="P40" s="50"/>
      <c r="Q40" s="50"/>
      <c r="R40" s="52"/>
      <c r="S40" s="75"/>
    </row>
    <row r="41" spans="2:20" s="1" customFormat="1" ht="36.75" customHeight="1" thickTop="1" thickBot="1" x14ac:dyDescent="0.3">
      <c r="B41" s="48"/>
      <c r="C41" s="49"/>
      <c r="D41" s="63" ph="1"/>
      <c r="E41" s="82"/>
      <c r="F41" s="50"/>
      <c r="G41" s="51"/>
      <c r="H41" s="50"/>
      <c r="I41" s="50"/>
      <c r="J41" s="52"/>
      <c r="K41" s="53"/>
      <c r="L41" s="63" ph="1"/>
      <c r="M41" s="82"/>
      <c r="N41" s="50"/>
      <c r="O41" s="51"/>
      <c r="P41" s="50"/>
      <c r="Q41" s="50"/>
      <c r="R41" s="52"/>
      <c r="S41" s="75"/>
    </row>
    <row r="42" spans="2:20" s="1" customFormat="1" ht="36.75" customHeight="1" thickTop="1" thickBot="1" x14ac:dyDescent="0.3">
      <c r="B42" s="48"/>
      <c r="C42" s="49"/>
      <c r="D42" s="63" ph="1"/>
      <c r="E42" s="82"/>
      <c r="F42" s="50"/>
      <c r="G42" s="51"/>
      <c r="H42" s="50"/>
      <c r="I42" s="50"/>
      <c r="J42" s="52"/>
      <c r="K42" s="53"/>
      <c r="L42" s="63" ph="1"/>
      <c r="M42" s="82"/>
      <c r="N42" s="50"/>
      <c r="O42" s="51"/>
      <c r="P42" s="50"/>
      <c r="Q42" s="50"/>
      <c r="R42" s="52"/>
      <c r="S42" s="75"/>
    </row>
    <row r="43" spans="2:20" s="1" customFormat="1" ht="36.75" customHeight="1" thickTop="1" thickBot="1" x14ac:dyDescent="0.3">
      <c r="B43" s="48"/>
      <c r="C43" s="49"/>
      <c r="D43" s="63" ph="1"/>
      <c r="E43" s="82"/>
      <c r="F43" s="50"/>
      <c r="G43" s="51"/>
      <c r="H43" s="50"/>
      <c r="I43" s="50"/>
      <c r="J43" s="52"/>
      <c r="K43" s="53"/>
      <c r="L43" s="63" ph="1"/>
      <c r="M43" s="82"/>
      <c r="N43" s="50"/>
      <c r="O43" s="51"/>
      <c r="P43" s="50"/>
      <c r="Q43" s="50"/>
      <c r="R43" s="52"/>
      <c r="S43" s="75"/>
    </row>
    <row r="44" spans="2:20" s="1" customFormat="1" ht="36.75" customHeight="1" thickTop="1" thickBot="1" x14ac:dyDescent="0.3">
      <c r="B44" s="48"/>
      <c r="C44" s="49"/>
      <c r="D44" s="63" ph="1"/>
      <c r="E44" s="82"/>
      <c r="F44" s="50"/>
      <c r="G44" s="51"/>
      <c r="H44" s="50"/>
      <c r="I44" s="50"/>
      <c r="J44" s="52"/>
      <c r="K44" s="53"/>
      <c r="L44" s="63" ph="1"/>
      <c r="M44" s="82"/>
      <c r="N44" s="50"/>
      <c r="O44" s="51"/>
      <c r="P44" s="50"/>
      <c r="Q44" s="50"/>
      <c r="R44" s="52"/>
      <c r="S44" s="75"/>
    </row>
    <row r="45" spans="2:20" s="1" customFormat="1" ht="36.75" customHeight="1" thickTop="1" thickBot="1" x14ac:dyDescent="0.3">
      <c r="B45" s="48"/>
      <c r="C45" s="49"/>
      <c r="D45" s="63" ph="1"/>
      <c r="E45" s="82"/>
      <c r="F45" s="50"/>
      <c r="G45" s="51"/>
      <c r="H45" s="50"/>
      <c r="I45" s="50"/>
      <c r="J45" s="52"/>
      <c r="K45" s="53"/>
      <c r="L45" s="63" ph="1"/>
      <c r="M45" s="82"/>
      <c r="N45" s="50"/>
      <c r="O45" s="51"/>
      <c r="P45" s="50"/>
      <c r="Q45" s="50"/>
      <c r="R45" s="52"/>
      <c r="S45" s="71"/>
    </row>
    <row r="46" spans="2:20" s="1" customFormat="1" ht="24.75" customHeight="1" thickTop="1" x14ac:dyDescent="0.25">
      <c r="B46" s="54"/>
      <c r="C46" s="24" ph="1"/>
      <c r="D46" s="24" ph="1"/>
      <c r="E46" s="25"/>
      <c r="F46" s="26"/>
      <c r="G46" s="94" t="s">
        <v>37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2:20" s="1" customFormat="1" ht="29.25" customHeight="1" x14ac:dyDescent="0.25">
      <c r="B47" s="54"/>
      <c r="C47" s="24" ph="1"/>
      <c r="D47" s="24" ph="1"/>
      <c r="E47" s="25"/>
      <c r="F47" s="26"/>
      <c r="G47" s="27"/>
      <c r="H47" s="26"/>
      <c r="I47" s="26"/>
      <c r="J47" s="26"/>
      <c r="K47" s="54"/>
      <c r="L47" s="54"/>
      <c r="M47" s="54"/>
      <c r="N47" s="54"/>
      <c r="O47" s="54"/>
      <c r="P47" s="54"/>
      <c r="Q47" s="54"/>
      <c r="R47" s="54"/>
      <c r="S47" s="54"/>
    </row>
    <row r="48" spans="2:20" ht="27" customHeight="1" x14ac:dyDescent="0.25">
      <c r="B48" s="28"/>
      <c r="C48" s="95" t="s">
        <v>55</v>
      </c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</row>
    <row r="49" spans="2:20" ht="30" customHeight="1" x14ac:dyDescent="0.2">
      <c r="B49" s="28"/>
      <c r="C49" s="2"/>
      <c r="D49" s="2"/>
      <c r="E49" s="2"/>
      <c r="F49" s="2"/>
      <c r="G49" s="101"/>
      <c r="H49" s="101"/>
      <c r="I49" s="101"/>
      <c r="J49" s="101"/>
      <c r="K49" s="28"/>
      <c r="L49" s="28"/>
      <c r="M49" s="28"/>
      <c r="N49" s="28"/>
      <c r="O49" s="28"/>
      <c r="P49" s="28"/>
      <c r="Q49" s="62" t="s">
        <v>39</v>
      </c>
      <c r="R49" s="97">
        <v>46113</v>
      </c>
      <c r="S49" s="98"/>
    </row>
    <row r="50" spans="2:20" ht="32.25" customHeight="1" thickBot="1" x14ac:dyDescent="0.25">
      <c r="B50" s="28"/>
      <c r="C50" s="96" t="s">
        <v>30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2:20" s="1" customFormat="1" ht="39.75" customHeight="1" thickTop="1" thickBot="1" x14ac:dyDescent="0.25">
      <c r="B51" s="44" t="s">
        <v>24</v>
      </c>
      <c r="C51" s="45" t="s">
        <v>43</v>
      </c>
      <c r="D51" s="56" t="s">
        <v>42</v>
      </c>
      <c r="E51" s="56" t="s">
        <v>32</v>
      </c>
      <c r="F51" s="46" t="s">
        <v>0</v>
      </c>
      <c r="G51" s="45" t="s">
        <v>31</v>
      </c>
      <c r="H51" s="45" t="s">
        <v>1</v>
      </c>
      <c r="I51" s="45" t="s">
        <v>3</v>
      </c>
      <c r="J51" s="47" t="s">
        <v>23</v>
      </c>
      <c r="K51" s="45" t="s">
        <v>44</v>
      </c>
      <c r="L51" s="56" t="s">
        <v>42</v>
      </c>
      <c r="M51" s="56" t="s">
        <v>32</v>
      </c>
      <c r="N51" s="46" t="s">
        <v>0</v>
      </c>
      <c r="O51" s="45" t="s">
        <v>28</v>
      </c>
      <c r="P51" s="45" t="s">
        <v>1</v>
      </c>
      <c r="Q51" s="45" t="s">
        <v>3</v>
      </c>
      <c r="R51" s="47" t="s">
        <v>23</v>
      </c>
      <c r="S51" s="55" t="s">
        <v>5</v>
      </c>
    </row>
    <row r="52" spans="2:20" s="1" customFormat="1" ht="36.75" customHeight="1" thickTop="1" thickBot="1" x14ac:dyDescent="0.3">
      <c r="B52" s="48"/>
      <c r="C52" s="49"/>
      <c r="D52" s="63" ph="1"/>
      <c r="E52" s="82"/>
      <c r="F52" s="50"/>
      <c r="G52" s="51"/>
      <c r="H52" s="50"/>
      <c r="I52" s="50"/>
      <c r="J52" s="52"/>
      <c r="K52" s="53"/>
      <c r="L52" s="63" ph="1"/>
      <c r="M52" s="82"/>
      <c r="N52" s="50"/>
      <c r="O52" s="51"/>
      <c r="P52" s="50"/>
      <c r="Q52" s="50"/>
      <c r="R52" s="52"/>
      <c r="S52" s="75"/>
      <c r="T52" s="67" t="s">
        <v>41</v>
      </c>
    </row>
    <row r="53" spans="2:20" s="1" customFormat="1" ht="36.75" customHeight="1" thickTop="1" thickBot="1" x14ac:dyDescent="0.3">
      <c r="B53" s="48"/>
      <c r="C53" s="49"/>
      <c r="D53" s="63" ph="1"/>
      <c r="E53" s="82"/>
      <c r="F53" s="50"/>
      <c r="G53" s="51"/>
      <c r="H53" s="50"/>
      <c r="I53" s="50"/>
      <c r="J53" s="52"/>
      <c r="K53" s="53"/>
      <c r="L53" s="63" ph="1"/>
      <c r="M53" s="82"/>
      <c r="N53" s="50"/>
      <c r="O53" s="51"/>
      <c r="P53" s="50"/>
      <c r="Q53" s="50"/>
      <c r="R53" s="52"/>
      <c r="S53" s="75"/>
      <c r="T53" s="66">
        <v>29361</v>
      </c>
    </row>
    <row r="54" spans="2:20" s="1" customFormat="1" ht="36.75" customHeight="1" thickTop="1" thickBot="1" x14ac:dyDescent="0.3">
      <c r="B54" s="48"/>
      <c r="C54" s="49"/>
      <c r="D54" s="63" ph="1"/>
      <c r="E54" s="82"/>
      <c r="F54" s="50"/>
      <c r="G54" s="51"/>
      <c r="H54" s="50"/>
      <c r="I54" s="50"/>
      <c r="J54" s="52"/>
      <c r="K54" s="53"/>
      <c r="L54" s="63" ph="1"/>
      <c r="M54" s="82"/>
      <c r="N54" s="50"/>
      <c r="O54" s="51"/>
      <c r="P54" s="50"/>
      <c r="Q54" s="50"/>
      <c r="R54" s="52"/>
      <c r="S54" s="75"/>
      <c r="T54" s="66"/>
    </row>
    <row r="55" spans="2:20" s="1" customFormat="1" ht="36.75" customHeight="1" thickTop="1" thickBot="1" x14ac:dyDescent="0.3">
      <c r="B55" s="48"/>
      <c r="C55" s="49"/>
      <c r="D55" s="63" ph="1"/>
      <c r="E55" s="82"/>
      <c r="F55" s="50"/>
      <c r="G55" s="51"/>
      <c r="H55" s="50"/>
      <c r="I55" s="50"/>
      <c r="J55" s="52"/>
      <c r="K55" s="53"/>
      <c r="L55" s="63" ph="1"/>
      <c r="M55" s="82"/>
      <c r="N55" s="50"/>
      <c r="O55" s="51"/>
      <c r="P55" s="50"/>
      <c r="Q55" s="50"/>
      <c r="R55" s="52"/>
      <c r="S55" s="75"/>
      <c r="T55" s="66"/>
    </row>
    <row r="56" spans="2:20" s="1" customFormat="1" ht="36.75" customHeight="1" thickTop="1" thickBot="1" x14ac:dyDescent="0.3">
      <c r="B56" s="48"/>
      <c r="C56" s="49"/>
      <c r="D56" s="63" ph="1"/>
      <c r="E56" s="82"/>
      <c r="F56" s="50"/>
      <c r="G56" s="51"/>
      <c r="H56" s="50"/>
      <c r="I56" s="50"/>
      <c r="J56" s="52"/>
      <c r="K56" s="53"/>
      <c r="L56" s="63" ph="1"/>
      <c r="M56" s="82"/>
      <c r="N56" s="50"/>
      <c r="O56" s="51"/>
      <c r="P56" s="50"/>
      <c r="Q56" s="50"/>
      <c r="R56" s="52"/>
      <c r="S56" s="75"/>
      <c r="T56" s="66"/>
    </row>
    <row r="57" spans="2:20" s="1" customFormat="1" ht="36.75" customHeight="1" thickTop="1" thickBot="1" x14ac:dyDescent="0.3">
      <c r="B57" s="48"/>
      <c r="C57" s="49"/>
      <c r="D57" s="63" ph="1"/>
      <c r="E57" s="82"/>
      <c r="F57" s="50"/>
      <c r="G57" s="51"/>
      <c r="H57" s="50"/>
      <c r="I57" s="50"/>
      <c r="J57" s="52"/>
      <c r="K57" s="53"/>
      <c r="L57" s="63" ph="1"/>
      <c r="M57" s="82"/>
      <c r="N57" s="50"/>
      <c r="O57" s="51"/>
      <c r="P57" s="50"/>
      <c r="Q57" s="50"/>
      <c r="R57" s="52"/>
      <c r="S57" s="75"/>
      <c r="T57" s="66"/>
    </row>
    <row r="58" spans="2:20" s="1" customFormat="1" ht="36.75" customHeight="1" thickTop="1" thickBot="1" x14ac:dyDescent="0.3">
      <c r="B58" s="48"/>
      <c r="C58" s="49"/>
      <c r="D58" s="63" ph="1"/>
      <c r="E58" s="82"/>
      <c r="F58" s="50"/>
      <c r="G58" s="51"/>
      <c r="H58" s="50"/>
      <c r="I58" s="50"/>
      <c r="J58" s="52"/>
      <c r="K58" s="53"/>
      <c r="L58" s="63" ph="1"/>
      <c r="M58" s="82"/>
      <c r="N58" s="50"/>
      <c r="O58" s="51"/>
      <c r="P58" s="50"/>
      <c r="Q58" s="50"/>
      <c r="R58" s="52"/>
      <c r="S58" s="75"/>
      <c r="T58" s="66"/>
    </row>
    <row r="59" spans="2:20" s="1" customFormat="1" ht="36.75" customHeight="1" thickTop="1" thickBot="1" x14ac:dyDescent="0.3">
      <c r="B59" s="48"/>
      <c r="C59" s="49"/>
      <c r="D59" s="63" ph="1"/>
      <c r="E59" s="82"/>
      <c r="F59" s="50"/>
      <c r="G59" s="51"/>
      <c r="H59" s="50"/>
      <c r="I59" s="50"/>
      <c r="J59" s="52"/>
      <c r="K59" s="53"/>
      <c r="L59" s="63" ph="1"/>
      <c r="M59" s="82"/>
      <c r="N59" s="50"/>
      <c r="O59" s="51"/>
      <c r="P59" s="50"/>
      <c r="Q59" s="50"/>
      <c r="R59" s="52"/>
      <c r="S59" s="75"/>
      <c r="T59" s="66"/>
    </row>
    <row r="60" spans="2:20" s="1" customFormat="1" ht="36.75" customHeight="1" thickTop="1" thickBot="1" x14ac:dyDescent="0.3">
      <c r="B60" s="48"/>
      <c r="C60" s="49"/>
      <c r="D60" s="63" ph="1"/>
      <c r="E60" s="82"/>
      <c r="F60" s="50"/>
      <c r="G60" s="51"/>
      <c r="H60" s="50"/>
      <c r="I60" s="50"/>
      <c r="J60" s="52"/>
      <c r="K60" s="53"/>
      <c r="L60" s="63" ph="1"/>
      <c r="M60" s="82"/>
      <c r="N60" s="50"/>
      <c r="O60" s="51"/>
      <c r="P60" s="50"/>
      <c r="Q60" s="50"/>
      <c r="R60" s="52"/>
      <c r="S60" s="75"/>
      <c r="T60" s="66"/>
    </row>
    <row r="61" spans="2:20" s="1" customFormat="1" ht="36.75" customHeight="1" thickTop="1" thickBot="1" x14ac:dyDescent="0.3">
      <c r="B61" s="48"/>
      <c r="C61" s="49"/>
      <c r="D61" s="63" ph="1"/>
      <c r="E61" s="82"/>
      <c r="F61" s="50"/>
      <c r="G61" s="51"/>
      <c r="H61" s="50"/>
      <c r="I61" s="50"/>
      <c r="J61" s="52"/>
      <c r="K61" s="53"/>
      <c r="L61" s="63" ph="1"/>
      <c r="M61" s="82"/>
      <c r="N61" s="50"/>
      <c r="O61" s="51"/>
      <c r="P61" s="50"/>
      <c r="Q61" s="50"/>
      <c r="R61" s="52"/>
      <c r="S61" s="75"/>
    </row>
    <row r="62" spans="2:20" s="1" customFormat="1" ht="36.75" customHeight="1" thickTop="1" thickBot="1" x14ac:dyDescent="0.3">
      <c r="B62" s="48"/>
      <c r="C62" s="49"/>
      <c r="D62" s="63" ph="1"/>
      <c r="E62" s="82"/>
      <c r="F62" s="50"/>
      <c r="G62" s="51"/>
      <c r="H62" s="50"/>
      <c r="I62" s="50"/>
      <c r="J62" s="52"/>
      <c r="K62" s="53"/>
      <c r="L62" s="63" ph="1"/>
      <c r="M62" s="82"/>
      <c r="N62" s="50"/>
      <c r="O62" s="51"/>
      <c r="P62" s="50"/>
      <c r="Q62" s="50"/>
      <c r="R62" s="52"/>
      <c r="S62" s="75"/>
    </row>
    <row r="63" spans="2:20" s="1" customFormat="1" ht="36.75" customHeight="1" thickTop="1" thickBot="1" x14ac:dyDescent="0.3">
      <c r="B63" s="48"/>
      <c r="C63" s="49"/>
      <c r="D63" s="63" ph="1"/>
      <c r="E63" s="82"/>
      <c r="F63" s="50"/>
      <c r="G63" s="51"/>
      <c r="H63" s="50"/>
      <c r="I63" s="50"/>
      <c r="J63" s="52"/>
      <c r="K63" s="53"/>
      <c r="L63" s="63" ph="1"/>
      <c r="M63" s="82"/>
      <c r="N63" s="50"/>
      <c r="O63" s="51"/>
      <c r="P63" s="50"/>
      <c r="Q63" s="50"/>
      <c r="R63" s="52"/>
      <c r="S63" s="75"/>
    </row>
    <row r="64" spans="2:20" s="1" customFormat="1" ht="36.75" customHeight="1" thickTop="1" thickBot="1" x14ac:dyDescent="0.3">
      <c r="B64" s="48"/>
      <c r="C64" s="49"/>
      <c r="D64" s="63" ph="1"/>
      <c r="E64" s="82"/>
      <c r="F64" s="50"/>
      <c r="G64" s="51"/>
      <c r="H64" s="50"/>
      <c r="I64" s="50"/>
      <c r="J64" s="52"/>
      <c r="K64" s="53"/>
      <c r="L64" s="63" ph="1"/>
      <c r="M64" s="82"/>
      <c r="N64" s="50"/>
      <c r="O64" s="51"/>
      <c r="P64" s="50"/>
      <c r="Q64" s="50"/>
      <c r="R64" s="52"/>
      <c r="S64" s="75"/>
    </row>
    <row r="65" spans="2:19" s="1" customFormat="1" ht="36.75" customHeight="1" thickTop="1" thickBot="1" x14ac:dyDescent="0.3">
      <c r="B65" s="48"/>
      <c r="C65" s="49"/>
      <c r="D65" s="63" ph="1"/>
      <c r="E65" s="82"/>
      <c r="F65" s="50"/>
      <c r="G65" s="51"/>
      <c r="H65" s="50"/>
      <c r="I65" s="50"/>
      <c r="J65" s="52"/>
      <c r="K65" s="53"/>
      <c r="L65" s="63" ph="1"/>
      <c r="M65" s="82"/>
      <c r="N65" s="50"/>
      <c r="O65" s="51"/>
      <c r="P65" s="50"/>
      <c r="Q65" s="50"/>
      <c r="R65" s="52"/>
      <c r="S65" s="75"/>
    </row>
    <row r="66" spans="2:19" s="1" customFormat="1" ht="36.75" customHeight="1" thickTop="1" thickBot="1" x14ac:dyDescent="0.3">
      <c r="B66" s="48"/>
      <c r="C66" s="49"/>
      <c r="D66" s="63" ph="1"/>
      <c r="E66" s="82"/>
      <c r="F66" s="50"/>
      <c r="G66" s="51"/>
      <c r="H66" s="50"/>
      <c r="I66" s="50"/>
      <c r="J66" s="52"/>
      <c r="K66" s="53"/>
      <c r="L66" s="63" ph="1"/>
      <c r="M66" s="82"/>
      <c r="N66" s="50"/>
      <c r="O66" s="51"/>
      <c r="P66" s="50"/>
      <c r="Q66" s="50"/>
      <c r="R66" s="52"/>
      <c r="S66" s="75"/>
    </row>
    <row r="67" spans="2:19" s="1" customFormat="1" ht="36.75" customHeight="1" thickTop="1" thickBot="1" x14ac:dyDescent="0.3">
      <c r="B67" s="48"/>
      <c r="C67" s="49"/>
      <c r="D67" s="63" ph="1"/>
      <c r="E67" s="82"/>
      <c r="F67" s="50"/>
      <c r="G67" s="51"/>
      <c r="H67" s="50"/>
      <c r="I67" s="50"/>
      <c r="J67" s="52"/>
      <c r="K67" s="53"/>
      <c r="L67" s="63" ph="1"/>
      <c r="M67" s="82"/>
      <c r="N67" s="50"/>
      <c r="O67" s="51"/>
      <c r="P67" s="50"/>
      <c r="Q67" s="50"/>
      <c r="R67" s="52"/>
      <c r="S67" s="75"/>
    </row>
    <row r="68" spans="2:19" s="1" customFormat="1" ht="36.75" customHeight="1" thickTop="1" thickBot="1" x14ac:dyDescent="0.3">
      <c r="B68" s="35"/>
      <c r="C68" s="32"/>
      <c r="D68" s="64" ph="1"/>
      <c r="E68" s="82"/>
      <c r="F68" s="30"/>
      <c r="G68" s="31"/>
      <c r="H68" s="30"/>
      <c r="I68" s="30"/>
      <c r="J68" s="33"/>
      <c r="K68" s="36"/>
      <c r="L68" s="64" ph="1"/>
      <c r="M68" s="82"/>
      <c r="N68" s="30"/>
      <c r="O68" s="31"/>
      <c r="P68" s="30"/>
      <c r="Q68" s="30"/>
      <c r="R68" s="33"/>
      <c r="S68" s="71"/>
    </row>
    <row r="69" spans="2:19" ht="19.8" thickTop="1" x14ac:dyDescent="0.2">
      <c r="G69" s="94" t="s">
        <v>38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</row>
    <row r="70" spans="2:19" ht="36.75" customHeight="1" x14ac:dyDescent="0.2">
      <c r="C70" ph="1"/>
      <c r="D70" ph="1"/>
    </row>
    <row r="71" spans="2:19" ht="36.75" customHeight="1" x14ac:dyDescent="0.2">
      <c r="C71" ph="1"/>
      <c r="D71" ph="1"/>
    </row>
    <row r="72" spans="2:19" ht="36.75" customHeight="1" x14ac:dyDescent="0.2">
      <c r="C72" ph="1"/>
      <c r="D72" ph="1"/>
    </row>
    <row r="73" spans="2:19" ht="24.75" customHeight="1" x14ac:dyDescent="0.2">
      <c r="C73" ph="1"/>
      <c r="D73" ph="1"/>
    </row>
    <row r="74" spans="2:19" ht="49.5" customHeight="1" x14ac:dyDescent="0.2">
      <c r="C74" ph="1"/>
      <c r="D74" ph="1"/>
    </row>
    <row r="75" spans="2:19" ht="27.75" customHeight="1" x14ac:dyDescent="0.2">
      <c r="C75" ph="1"/>
      <c r="D75" ph="1"/>
    </row>
    <row r="76" spans="2:19" ht="27.75" customHeight="1" x14ac:dyDescent="0.2">
      <c r="C76" ph="1"/>
      <c r="D76" ph="1"/>
    </row>
    <row r="77" spans="2:19" ht="32.25" customHeight="1" x14ac:dyDescent="0.2">
      <c r="C77" ph="1"/>
      <c r="D77" ph="1"/>
    </row>
    <row r="78" spans="2:19" ht="39.75" customHeight="1" x14ac:dyDescent="0.2">
      <c r="C78" ph="1"/>
      <c r="D78" ph="1"/>
    </row>
    <row r="79" spans="2:19" ht="36.75" customHeight="1" x14ac:dyDescent="0.2">
      <c r="C79" ph="1"/>
      <c r="D79" ph="1"/>
    </row>
    <row r="80" spans="2:19" ht="36.75" customHeight="1" x14ac:dyDescent="0.2">
      <c r="C80" ph="1"/>
      <c r="D80" ph="1"/>
    </row>
    <row r="81" spans="3:4" ht="36.75" customHeight="1" x14ac:dyDescent="0.2">
      <c r="C81" ph="1"/>
      <c r="D81" ph="1"/>
    </row>
    <row r="82" spans="3:4" ht="36.75" customHeight="1" x14ac:dyDescent="0.2">
      <c r="C82" ph="1"/>
      <c r="D82" ph="1"/>
    </row>
    <row r="83" spans="3:4" ht="36.75" customHeight="1" x14ac:dyDescent="0.2">
      <c r="C83" ph="1"/>
      <c r="D83" ph="1"/>
    </row>
    <row r="84" spans="3:4" ht="36.75" customHeight="1" x14ac:dyDescent="0.2">
      <c r="C84" ph="1"/>
      <c r="D84" ph="1"/>
    </row>
    <row r="85" spans="3:4" ht="36.75" customHeight="1" x14ac:dyDescent="0.2"/>
    <row r="86" spans="3:4" ht="36.75" customHeight="1" x14ac:dyDescent="0.2">
      <c r="C86" ph="1"/>
      <c r="D86" ph="1"/>
    </row>
    <row r="87" spans="3:4" ht="36.75" customHeight="1" x14ac:dyDescent="0.2">
      <c r="C87" ph="1"/>
      <c r="D87" ph="1"/>
    </row>
    <row r="88" spans="3:4" ht="36.75" customHeight="1" x14ac:dyDescent="0.2">
      <c r="C88" ph="1"/>
      <c r="D88" ph="1"/>
    </row>
    <row r="89" spans="3:4" ht="36.75" customHeight="1" x14ac:dyDescent="0.2">
      <c r="C89" ph="1"/>
      <c r="D89" ph="1"/>
    </row>
    <row r="90" spans="3:4" ht="36.75" customHeight="1" x14ac:dyDescent="0.2">
      <c r="C90" ph="1"/>
      <c r="D90" ph="1"/>
    </row>
    <row r="91" spans="3:4" ht="36.75" customHeight="1" x14ac:dyDescent="0.2">
      <c r="C91" ph="1"/>
      <c r="D91" ph="1"/>
    </row>
    <row r="92" spans="3:4" ht="36.75" customHeight="1" x14ac:dyDescent="0.2">
      <c r="C92" ph="1"/>
      <c r="D92" ph="1"/>
    </row>
    <row r="93" spans="3:4" ht="36.75" customHeight="1" x14ac:dyDescent="0.2">
      <c r="C93" ph="1"/>
      <c r="D93" ph="1"/>
    </row>
    <row r="94" spans="3:4" ht="36.75" customHeight="1" x14ac:dyDescent="0.2">
      <c r="C94" ph="1"/>
      <c r="D94" ph="1"/>
    </row>
    <row r="95" spans="3:4" ht="36.75" customHeight="1" x14ac:dyDescent="0.2">
      <c r="C95" ph="1"/>
      <c r="D95" ph="1"/>
    </row>
    <row r="96" spans="3:4" ht="36.75" customHeight="1" x14ac:dyDescent="0.2">
      <c r="C96" ph="1"/>
      <c r="D96" ph="1"/>
    </row>
    <row r="97" spans="3:4" ht="36.75" customHeight="1" x14ac:dyDescent="0.2">
      <c r="C97" ph="1"/>
      <c r="D97" ph="1"/>
    </row>
    <row r="98" spans="3:4" ht="36.75" customHeight="1" x14ac:dyDescent="0.2">
      <c r="C98" ph="1"/>
      <c r="D98" ph="1"/>
    </row>
    <row r="99" spans="3:4" ht="24" x14ac:dyDescent="0.2">
      <c r="C99" ph="1"/>
      <c r="D99" ph="1"/>
    </row>
    <row r="100" spans="3:4" ht="24" x14ac:dyDescent="0.2">
      <c r="C100" ph="1"/>
      <c r="D100" ph="1"/>
    </row>
    <row r="102" spans="3:4" ht="24" x14ac:dyDescent="0.2">
      <c r="C102" ph="1"/>
      <c r="D102" ph="1"/>
    </row>
    <row r="103" spans="3:4" ht="24" x14ac:dyDescent="0.2">
      <c r="C103" ph="1"/>
      <c r="D103" ph="1"/>
    </row>
  </sheetData>
  <mergeCells count="15">
    <mergeCell ref="G69:S69"/>
    <mergeCell ref="C2:S2"/>
    <mergeCell ref="C50:S50"/>
    <mergeCell ref="C48:S48"/>
    <mergeCell ref="C25:S25"/>
    <mergeCell ref="C4:O4"/>
    <mergeCell ref="R49:S49"/>
    <mergeCell ref="R4:S4"/>
    <mergeCell ref="G3:J3"/>
    <mergeCell ref="G26:J26"/>
    <mergeCell ref="G49:J49"/>
    <mergeCell ref="C27:O27"/>
    <mergeCell ref="R27:S27"/>
    <mergeCell ref="G23:S23"/>
    <mergeCell ref="G46:S46"/>
  </mergeCells>
  <phoneticPr fontId="2" type="Hiragana"/>
  <printOptions horizontalCentered="1" verticalCentered="1"/>
  <pageMargins left="0.11811023622047245" right="0" top="0" bottom="0" header="0.19" footer="0.2"/>
  <pageSetup paperSize="9" scale="75" orientation="landscape" verticalDpi="300" r:id="rId1"/>
  <headerFooter alignWithMargins="0"/>
  <rowBreaks count="2" manualBreakCount="2">
    <brk id="23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view="pageBreakPreview" zoomScaleNormal="100" zoomScaleSheetLayoutView="100" workbookViewId="0">
      <selection activeCell="D6" sqref="D6"/>
    </sheetView>
  </sheetViews>
  <sheetFormatPr defaultRowHeight="13.2" x14ac:dyDescent="0.2"/>
  <cols>
    <col min="1" max="1" width="2.33203125" customWidth="1"/>
    <col min="2" max="2" width="3.109375" customWidth="1"/>
    <col min="3" max="3" width="22.77734375" customWidth="1"/>
    <col min="4" max="4" width="23.6640625" customWidth="1"/>
    <col min="5" max="5" width="13.21875" customWidth="1"/>
    <col min="6" max="6" width="6.88671875" bestFit="1" customWidth="1"/>
    <col min="7" max="7" width="24.88671875" bestFit="1" customWidth="1"/>
    <col min="8" max="8" width="12.6640625" bestFit="1" customWidth="1"/>
    <col min="9" max="9" width="11.44140625" customWidth="1"/>
    <col min="10" max="10" width="10.88671875" customWidth="1"/>
    <col min="11" max="11" width="18.109375" customWidth="1"/>
  </cols>
  <sheetData>
    <row r="1" spans="2:11" ht="21" customHeight="1" x14ac:dyDescent="0.2"/>
    <row r="2" spans="2:11" ht="22.5" customHeight="1" x14ac:dyDescent="0.25">
      <c r="C2" s="102" t="s">
        <v>56</v>
      </c>
      <c r="D2" s="102"/>
      <c r="E2" s="102"/>
      <c r="F2" s="102"/>
      <c r="G2" s="102"/>
      <c r="H2" s="102"/>
      <c r="I2" s="102"/>
      <c r="J2" s="102"/>
    </row>
    <row r="3" spans="2:11" ht="27.75" customHeight="1" x14ac:dyDescent="0.3">
      <c r="C3" s="2" t="s">
        <v>21</v>
      </c>
      <c r="D3" s="2"/>
      <c r="E3" s="2"/>
      <c r="F3" s="2"/>
      <c r="G3" s="101"/>
      <c r="H3" s="101"/>
      <c r="I3" s="101"/>
      <c r="J3" s="101"/>
    </row>
    <row r="4" spans="2:11" ht="13.5" customHeight="1" thickBot="1" x14ac:dyDescent="0.25">
      <c r="C4" s="2"/>
      <c r="D4" s="2"/>
      <c r="E4" s="2"/>
      <c r="F4" s="2"/>
      <c r="G4" s="60" t="s">
        <v>33</v>
      </c>
      <c r="H4" s="61">
        <v>46113</v>
      </c>
      <c r="I4" s="2"/>
      <c r="J4" s="2"/>
    </row>
    <row r="5" spans="2:11" s="1" customFormat="1" ht="39.75" customHeight="1" thickTop="1" thickBot="1" x14ac:dyDescent="0.25">
      <c r="B5" s="34" t="s">
        <v>25</v>
      </c>
      <c r="C5" s="9" t="s">
        <v>40</v>
      </c>
      <c r="D5" s="9" t="s">
        <v>45</v>
      </c>
      <c r="E5" s="9" t="s">
        <v>32</v>
      </c>
      <c r="F5" s="8" t="s">
        <v>0</v>
      </c>
      <c r="G5" s="9" t="s">
        <v>2</v>
      </c>
      <c r="H5" s="9" t="s">
        <v>1</v>
      </c>
      <c r="I5" s="10" t="s">
        <v>4</v>
      </c>
      <c r="J5" s="11" t="s">
        <v>5</v>
      </c>
    </row>
    <row r="6" spans="2:11" s="1" customFormat="1" ht="31.5" customHeight="1" thickTop="1" x14ac:dyDescent="0.25">
      <c r="B6" s="37"/>
      <c r="C6" s="40"/>
      <c r="D6" s="40" ph="1"/>
      <c r="E6" s="81"/>
      <c r="F6" s="12"/>
      <c r="G6" s="13"/>
      <c r="H6" s="12"/>
      <c r="I6" s="14"/>
      <c r="J6" s="72"/>
      <c r="K6" s="67" t="s">
        <v>41</v>
      </c>
    </row>
    <row r="7" spans="2:11" s="1" customFormat="1" ht="31.5" customHeight="1" x14ac:dyDescent="0.25">
      <c r="B7" s="37"/>
      <c r="C7" s="42"/>
      <c r="D7" s="42" ph="1"/>
      <c r="E7" s="83"/>
      <c r="F7" s="18"/>
      <c r="G7" s="19"/>
      <c r="H7" s="18"/>
      <c r="I7" s="20"/>
      <c r="J7" s="76"/>
      <c r="K7" s="66">
        <v>29361</v>
      </c>
    </row>
    <row r="8" spans="2:11" s="1" customFormat="1" ht="31.5" customHeight="1" x14ac:dyDescent="0.25">
      <c r="B8" s="37"/>
      <c r="C8" s="42"/>
      <c r="D8" s="42" ph="1"/>
      <c r="E8" s="83"/>
      <c r="F8" s="18"/>
      <c r="G8" s="19"/>
      <c r="H8" s="18"/>
      <c r="I8" s="20"/>
      <c r="J8" s="76"/>
      <c r="K8" s="67"/>
    </row>
    <row r="9" spans="2:11" s="1" customFormat="1" ht="31.5" customHeight="1" x14ac:dyDescent="0.25">
      <c r="B9" s="37"/>
      <c r="C9" s="42"/>
      <c r="D9" s="42" ph="1"/>
      <c r="E9" s="83"/>
      <c r="F9" s="18"/>
      <c r="G9" s="19"/>
      <c r="H9" s="18"/>
      <c r="I9" s="20"/>
      <c r="J9" s="76"/>
      <c r="K9" s="67"/>
    </row>
    <row r="10" spans="2:11" s="1" customFormat="1" ht="31.5" customHeight="1" x14ac:dyDescent="0.25">
      <c r="B10" s="37"/>
      <c r="C10" s="42"/>
      <c r="D10" s="42" ph="1"/>
      <c r="E10" s="83"/>
      <c r="F10" s="18"/>
      <c r="G10" s="19"/>
      <c r="H10" s="18"/>
      <c r="I10" s="20"/>
      <c r="J10" s="76"/>
      <c r="K10" s="67"/>
    </row>
    <row r="11" spans="2:11" s="1" customFormat="1" ht="31.5" customHeight="1" x14ac:dyDescent="0.25">
      <c r="B11" s="37"/>
      <c r="C11" s="42"/>
      <c r="D11" s="42" ph="1"/>
      <c r="E11" s="83"/>
      <c r="F11" s="18"/>
      <c r="G11" s="19"/>
      <c r="H11" s="18"/>
      <c r="I11" s="20"/>
      <c r="J11" s="76"/>
      <c r="K11" s="67"/>
    </row>
    <row r="12" spans="2:11" s="1" customFormat="1" ht="31.5" customHeight="1" x14ac:dyDescent="0.25">
      <c r="B12" s="37"/>
      <c r="C12" s="42"/>
      <c r="D12" s="42" ph="1"/>
      <c r="E12" s="83"/>
      <c r="F12" s="18"/>
      <c r="G12" s="19"/>
      <c r="H12" s="18"/>
      <c r="I12" s="20"/>
      <c r="J12" s="76"/>
      <c r="K12" s="67"/>
    </row>
    <row r="13" spans="2:11" s="1" customFormat="1" ht="31.5" customHeight="1" x14ac:dyDescent="0.25">
      <c r="B13" s="38"/>
      <c r="C13" s="41"/>
      <c r="D13" s="41" ph="1"/>
      <c r="E13" s="84"/>
      <c r="F13" s="15"/>
      <c r="G13" s="16"/>
      <c r="H13" s="15"/>
      <c r="I13" s="17"/>
      <c r="J13" s="73"/>
    </row>
    <row r="14" spans="2:11" s="1" customFormat="1" ht="31.5" customHeight="1" x14ac:dyDescent="0.25">
      <c r="B14" s="38"/>
      <c r="C14" s="41"/>
      <c r="D14" s="41" ph="1"/>
      <c r="E14" s="84"/>
      <c r="F14" s="15"/>
      <c r="G14" s="16"/>
      <c r="H14" s="15"/>
      <c r="I14" s="17"/>
      <c r="J14" s="73"/>
    </row>
    <row r="15" spans="2:11" s="1" customFormat="1" ht="31.5" customHeight="1" x14ac:dyDescent="0.25">
      <c r="B15" s="38"/>
      <c r="C15" s="41"/>
      <c r="D15" s="41" ph="1"/>
      <c r="E15" s="84"/>
      <c r="F15" s="15"/>
      <c r="G15" s="16"/>
      <c r="H15" s="15"/>
      <c r="I15" s="17"/>
      <c r="J15" s="73"/>
    </row>
    <row r="16" spans="2:11" s="1" customFormat="1" ht="31.5" customHeight="1" x14ac:dyDescent="0.25">
      <c r="B16" s="38"/>
      <c r="C16" s="41"/>
      <c r="D16" s="41" ph="1"/>
      <c r="E16" s="84"/>
      <c r="F16" s="15"/>
      <c r="G16" s="16"/>
      <c r="H16" s="15"/>
      <c r="I16" s="17"/>
      <c r="J16" s="73"/>
    </row>
    <row r="17" spans="2:11" s="1" customFormat="1" ht="31.5" customHeight="1" x14ac:dyDescent="0.25">
      <c r="B17" s="38"/>
      <c r="C17" s="41"/>
      <c r="D17" s="41" ph="1"/>
      <c r="E17" s="84"/>
      <c r="F17" s="15"/>
      <c r="G17" s="16"/>
      <c r="H17" s="15"/>
      <c r="I17" s="17"/>
      <c r="J17" s="73"/>
    </row>
    <row r="18" spans="2:11" s="1" customFormat="1" ht="31.5" customHeight="1" x14ac:dyDescent="0.25">
      <c r="B18" s="38"/>
      <c r="C18" s="42"/>
      <c r="D18" s="42" ph="1"/>
      <c r="E18" s="85"/>
      <c r="F18" s="18"/>
      <c r="G18" s="19"/>
      <c r="H18" s="18"/>
      <c r="I18" s="20"/>
      <c r="J18" s="73"/>
    </row>
    <row r="19" spans="2:11" s="1" customFormat="1" ht="31.5" customHeight="1" thickBot="1" x14ac:dyDescent="0.3">
      <c r="B19" s="39"/>
      <c r="C19" s="43"/>
      <c r="D19" s="43" ph="1"/>
      <c r="E19" s="86"/>
      <c r="F19" s="21"/>
      <c r="G19" s="22"/>
      <c r="H19" s="21"/>
      <c r="I19" s="23"/>
      <c r="J19" s="74"/>
    </row>
    <row r="20" spans="2:11" s="1" customFormat="1" ht="19.8" thickTop="1" x14ac:dyDescent="0.2">
      <c r="C20" s="94" t="s">
        <v>34</v>
      </c>
      <c r="D20" s="94"/>
      <c r="E20" s="94"/>
      <c r="F20" s="94"/>
      <c r="G20" s="94"/>
      <c r="H20" s="94"/>
      <c r="I20" s="94"/>
      <c r="J20" s="94"/>
    </row>
    <row r="21" spans="2:11" ht="24.75" customHeight="1" x14ac:dyDescent="0.25">
      <c r="C21" s="102" t="s">
        <v>56</v>
      </c>
      <c r="D21" s="102"/>
      <c r="E21" s="102"/>
      <c r="F21" s="102"/>
      <c r="G21" s="102"/>
      <c r="H21" s="102"/>
      <c r="I21" s="102"/>
      <c r="J21" s="102"/>
    </row>
    <row r="22" spans="2:11" ht="27.75" customHeight="1" x14ac:dyDescent="0.3">
      <c r="C22" s="2" t="s">
        <v>22</v>
      </c>
      <c r="D22" s="2"/>
      <c r="E22" s="2"/>
      <c r="F22" s="2"/>
      <c r="G22" s="101"/>
      <c r="H22" s="101"/>
      <c r="I22" s="101"/>
      <c r="J22" s="101"/>
    </row>
    <row r="23" spans="2:11" ht="15.75" customHeight="1" thickBot="1" x14ac:dyDescent="0.25">
      <c r="C23" s="2"/>
      <c r="D23" s="2"/>
      <c r="E23" s="2"/>
      <c r="F23" s="2"/>
      <c r="G23" s="60" t="s">
        <v>33</v>
      </c>
      <c r="H23" s="61">
        <v>46113</v>
      </c>
      <c r="I23" s="2"/>
      <c r="J23" s="2"/>
    </row>
    <row r="24" spans="2:11" s="1" customFormat="1" ht="39.75" customHeight="1" thickTop="1" thickBot="1" x14ac:dyDescent="0.25">
      <c r="B24" s="34" t="s">
        <v>25</v>
      </c>
      <c r="C24" s="9" t="s">
        <v>40</v>
      </c>
      <c r="D24" s="9" t="s">
        <v>45</v>
      </c>
      <c r="E24" s="9" t="s">
        <v>32</v>
      </c>
      <c r="F24" s="8" t="s">
        <v>0</v>
      </c>
      <c r="G24" s="9" t="s">
        <v>2</v>
      </c>
      <c r="H24" s="9" t="s">
        <v>1</v>
      </c>
      <c r="I24" s="10" t="s">
        <v>4</v>
      </c>
      <c r="J24" s="11" t="s">
        <v>5</v>
      </c>
    </row>
    <row r="25" spans="2:11" s="1" customFormat="1" ht="31.5" customHeight="1" thickTop="1" x14ac:dyDescent="0.25">
      <c r="B25" s="37"/>
      <c r="C25" s="40"/>
      <c r="D25" s="40" ph="1"/>
      <c r="E25" s="87"/>
      <c r="F25" s="12"/>
      <c r="G25" s="13"/>
      <c r="H25" s="12"/>
      <c r="I25" s="14"/>
      <c r="J25" s="72"/>
      <c r="K25" s="67" t="s">
        <v>41</v>
      </c>
    </row>
    <row r="26" spans="2:11" s="1" customFormat="1" ht="31.5" customHeight="1" x14ac:dyDescent="0.25">
      <c r="B26" s="38"/>
      <c r="C26" s="41"/>
      <c r="D26" s="41" ph="1"/>
      <c r="E26" s="84"/>
      <c r="F26" s="15"/>
      <c r="G26" s="16"/>
      <c r="H26" s="15"/>
      <c r="I26" s="17"/>
      <c r="J26" s="73"/>
      <c r="K26" s="66">
        <v>29361</v>
      </c>
    </row>
    <row r="27" spans="2:11" s="1" customFormat="1" ht="31.5" customHeight="1" x14ac:dyDescent="0.25">
      <c r="B27" s="38"/>
      <c r="C27" s="41"/>
      <c r="D27" s="41" ph="1"/>
      <c r="E27" s="84"/>
      <c r="F27" s="15"/>
      <c r="G27" s="16"/>
      <c r="H27" s="15"/>
      <c r="I27" s="17"/>
      <c r="J27" s="73"/>
      <c r="K27" s="66"/>
    </row>
    <row r="28" spans="2:11" s="1" customFormat="1" ht="31.5" customHeight="1" x14ac:dyDescent="0.25">
      <c r="B28" s="38"/>
      <c r="C28" s="41"/>
      <c r="D28" s="41" ph="1"/>
      <c r="E28" s="84"/>
      <c r="F28" s="15"/>
      <c r="G28" s="16"/>
      <c r="H28" s="15"/>
      <c r="I28" s="17"/>
      <c r="J28" s="73"/>
      <c r="K28" s="66"/>
    </row>
    <row r="29" spans="2:11" s="1" customFormat="1" ht="31.5" customHeight="1" x14ac:dyDescent="0.25">
      <c r="B29" s="38"/>
      <c r="C29" s="41"/>
      <c r="D29" s="41" ph="1"/>
      <c r="E29" s="84"/>
      <c r="F29" s="15"/>
      <c r="G29" s="16"/>
      <c r="H29" s="15"/>
      <c r="I29" s="17"/>
      <c r="J29" s="73"/>
      <c r="K29" s="66"/>
    </row>
    <row r="30" spans="2:11" s="1" customFormat="1" ht="31.5" customHeight="1" x14ac:dyDescent="0.25">
      <c r="B30" s="38"/>
      <c r="C30" s="41"/>
      <c r="D30" s="41" ph="1"/>
      <c r="E30" s="84"/>
      <c r="F30" s="15"/>
      <c r="G30" s="16"/>
      <c r="H30" s="15"/>
      <c r="I30" s="17"/>
      <c r="J30" s="73"/>
    </row>
    <row r="31" spans="2:11" s="1" customFormat="1" ht="31.5" customHeight="1" x14ac:dyDescent="0.25">
      <c r="B31" s="38"/>
      <c r="C31" s="41"/>
      <c r="D31" s="41" ph="1"/>
      <c r="E31" s="84"/>
      <c r="F31" s="15"/>
      <c r="G31" s="16"/>
      <c r="H31" s="15"/>
      <c r="I31" s="17"/>
      <c r="J31" s="73"/>
    </row>
    <row r="32" spans="2:11" s="1" customFormat="1" ht="31.5" customHeight="1" x14ac:dyDescent="0.25">
      <c r="B32" s="38"/>
      <c r="C32" s="41"/>
      <c r="D32" s="41" ph="1"/>
      <c r="E32" s="84"/>
      <c r="F32" s="15"/>
      <c r="G32" s="16"/>
      <c r="H32" s="15"/>
      <c r="I32" s="17"/>
      <c r="J32" s="73"/>
    </row>
    <row r="33" spans="2:10" s="1" customFormat="1" ht="31.5" customHeight="1" x14ac:dyDescent="0.25">
      <c r="B33" s="38"/>
      <c r="C33" s="41"/>
      <c r="D33" s="41" ph="1"/>
      <c r="E33" s="84"/>
      <c r="F33" s="15"/>
      <c r="G33" s="16"/>
      <c r="H33" s="15"/>
      <c r="I33" s="17"/>
      <c r="J33" s="73"/>
    </row>
    <row r="34" spans="2:10" s="1" customFormat="1" ht="31.5" customHeight="1" x14ac:dyDescent="0.25">
      <c r="B34" s="38"/>
      <c r="C34" s="41"/>
      <c r="D34" s="41" ph="1"/>
      <c r="E34" s="84"/>
      <c r="F34" s="15"/>
      <c r="G34" s="16"/>
      <c r="H34" s="15"/>
      <c r="I34" s="17"/>
      <c r="J34" s="73"/>
    </row>
    <row r="35" spans="2:10" s="1" customFormat="1" ht="31.5" customHeight="1" x14ac:dyDescent="0.25">
      <c r="B35" s="38"/>
      <c r="C35" s="41"/>
      <c r="D35" s="41" ph="1"/>
      <c r="E35" s="84"/>
      <c r="F35" s="15"/>
      <c r="G35" s="16"/>
      <c r="H35" s="15"/>
      <c r="I35" s="17"/>
      <c r="J35" s="73"/>
    </row>
    <row r="36" spans="2:10" s="1" customFormat="1" ht="31.5" customHeight="1" x14ac:dyDescent="0.25">
      <c r="B36" s="38"/>
      <c r="C36" s="42"/>
      <c r="D36" s="42" ph="1"/>
      <c r="E36" s="85"/>
      <c r="F36" s="18"/>
      <c r="G36" s="19"/>
      <c r="H36" s="18"/>
      <c r="I36" s="20"/>
      <c r="J36" s="73"/>
    </row>
    <row r="37" spans="2:10" s="1" customFormat="1" ht="31.5" customHeight="1" thickBot="1" x14ac:dyDescent="0.3">
      <c r="B37" s="39"/>
      <c r="C37" s="43"/>
      <c r="D37" s="43" ph="1"/>
      <c r="E37" s="86"/>
      <c r="F37" s="21"/>
      <c r="G37" s="22"/>
      <c r="H37" s="21"/>
      <c r="I37" s="23"/>
      <c r="J37" s="74"/>
    </row>
    <row r="38" spans="2:10" ht="26.25" customHeight="1" thickTop="1" x14ac:dyDescent="0.2">
      <c r="C38" s="94" t="s">
        <v>35</v>
      </c>
      <c r="D38" s="94"/>
      <c r="E38" s="94"/>
      <c r="F38" s="94"/>
      <c r="G38" s="94"/>
      <c r="H38" s="94"/>
      <c r="I38" s="94"/>
      <c r="J38" s="94"/>
    </row>
    <row r="39" spans="2:10" ht="20.399999999999999" x14ac:dyDescent="0.2">
      <c r="C39" ph="1"/>
      <c r="D39" ph="1"/>
    </row>
    <row r="40" spans="2:10" ht="20.399999999999999" x14ac:dyDescent="0.2">
      <c r="C40" ph="1"/>
      <c r="D40" ph="1"/>
    </row>
    <row r="41" spans="2:10" ht="20.399999999999999" x14ac:dyDescent="0.2">
      <c r="C41" ph="1"/>
      <c r="D41" ph="1"/>
    </row>
    <row r="43" spans="2:10" ht="20.399999999999999" x14ac:dyDescent="0.2">
      <c r="C43" ph="1"/>
      <c r="D43" ph="1"/>
    </row>
    <row r="44" spans="2:10" ht="20.399999999999999" x14ac:dyDescent="0.2">
      <c r="C44" ph="1"/>
      <c r="D44" ph="1"/>
    </row>
    <row r="45" spans="2:10" ht="20.399999999999999" x14ac:dyDescent="0.2">
      <c r="C45" ph="1"/>
      <c r="D45" ph="1"/>
    </row>
    <row r="46" spans="2:10" ht="20.399999999999999" x14ac:dyDescent="0.2">
      <c r="C46" ph="1"/>
      <c r="D46" ph="1"/>
    </row>
    <row r="47" spans="2:10" ht="20.399999999999999" x14ac:dyDescent="0.2">
      <c r="C47" ph="1"/>
      <c r="D47" ph="1"/>
    </row>
    <row r="48" spans="2:10" ht="20.399999999999999" x14ac:dyDescent="0.2">
      <c r="C48" ph="1"/>
      <c r="D48" ph="1"/>
    </row>
    <row r="49" spans="3:4" ht="20.399999999999999" x14ac:dyDescent="0.2">
      <c r="C49" ph="1"/>
      <c r="D49" ph="1"/>
    </row>
    <row r="56" spans="3:4" ht="20.399999999999999" x14ac:dyDescent="0.2">
      <c r="C56" ph="1"/>
      <c r="D56" ph="1"/>
    </row>
    <row r="57" spans="3:4" ht="20.399999999999999" x14ac:dyDescent="0.2">
      <c r="C57" ph="1"/>
      <c r="D57" ph="1"/>
    </row>
    <row r="58" spans="3:4" ht="20.399999999999999" x14ac:dyDescent="0.2">
      <c r="C58" ph="1"/>
      <c r="D58" ph="1"/>
    </row>
    <row r="59" spans="3:4" ht="20.399999999999999" x14ac:dyDescent="0.2">
      <c r="C59" ph="1"/>
      <c r="D59" ph="1"/>
    </row>
    <row r="61" spans="3:4" ht="20.399999999999999" x14ac:dyDescent="0.2">
      <c r="C61" ph="1"/>
      <c r="D61" ph="1"/>
    </row>
    <row r="62" spans="3:4" ht="20.399999999999999" x14ac:dyDescent="0.2">
      <c r="C62" ph="1"/>
      <c r="D62" ph="1"/>
    </row>
    <row r="63" spans="3:4" ht="20.399999999999999" x14ac:dyDescent="0.2">
      <c r="C63" ph="1"/>
      <c r="D63" ph="1"/>
    </row>
    <row r="64" spans="3:4" ht="20.399999999999999" x14ac:dyDescent="0.2">
      <c r="C64" ph="1"/>
      <c r="D64" ph="1"/>
    </row>
    <row r="65" spans="3:4" ht="20.399999999999999" x14ac:dyDescent="0.2">
      <c r="C65" ph="1"/>
      <c r="D65" ph="1"/>
    </row>
    <row r="66" spans="3:4" ht="20.399999999999999" x14ac:dyDescent="0.2">
      <c r="C66" ph="1"/>
      <c r="D66" ph="1"/>
    </row>
    <row r="67" spans="3:4" ht="20.399999999999999" x14ac:dyDescent="0.2">
      <c r="C67" ph="1"/>
      <c r="D67" ph="1"/>
    </row>
    <row r="68" spans="3:4" ht="20.399999999999999" x14ac:dyDescent="0.2">
      <c r="C68" ph="1"/>
      <c r="D68" ph="1"/>
    </row>
  </sheetData>
  <mergeCells count="6">
    <mergeCell ref="C2:J2"/>
    <mergeCell ref="C21:J21"/>
    <mergeCell ref="C20:J20"/>
    <mergeCell ref="C38:J38"/>
    <mergeCell ref="G3:J3"/>
    <mergeCell ref="G22:J22"/>
  </mergeCells>
  <phoneticPr fontId="1"/>
  <pageMargins left="0" right="0" top="0.16" bottom="0" header="0.21" footer="0.17"/>
  <pageSetup paperSize="9" scale="7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1"/>
  <sheetViews>
    <sheetView tabSelected="1" topLeftCell="A8" zoomScale="130" zoomScaleNormal="130" zoomScaleSheetLayoutView="100" workbookViewId="0">
      <selection activeCell="R8" sqref="R8"/>
    </sheetView>
  </sheetViews>
  <sheetFormatPr defaultRowHeight="13.2" x14ac:dyDescent="0.2"/>
  <cols>
    <col min="1" max="1" width="6.109375" customWidth="1"/>
    <col min="2" max="2" width="16.109375" bestFit="1" customWidth="1"/>
    <col min="3" max="3" width="11.88671875" bestFit="1" customWidth="1"/>
    <col min="5" max="5" width="3.88671875" bestFit="1" customWidth="1"/>
    <col min="6" max="6" width="16.33203125" bestFit="1" customWidth="1"/>
    <col min="7" max="7" width="14.88671875" customWidth="1"/>
    <col min="8" max="8" width="4.109375" customWidth="1"/>
    <col min="10" max="10" width="6.33203125" customWidth="1"/>
    <col min="11" max="11" width="0.88671875" customWidth="1"/>
    <col min="12" max="16" width="9" hidden="1" customWidth="1"/>
  </cols>
  <sheetData>
    <row r="1" spans="2:17" ht="45.75" customHeight="1" x14ac:dyDescent="0.2">
      <c r="B1" s="103" t="s">
        <v>57</v>
      </c>
      <c r="C1" s="103"/>
      <c r="D1" s="103"/>
      <c r="E1" s="103"/>
      <c r="F1" s="103"/>
      <c r="G1" s="103"/>
      <c r="H1" s="103"/>
    </row>
    <row r="2" spans="2:17" ht="30" customHeight="1" x14ac:dyDescent="0.3">
      <c r="B2" s="113" t="s">
        <v>18</v>
      </c>
      <c r="C2" s="113"/>
      <c r="D2" s="113"/>
      <c r="E2" s="113"/>
      <c r="F2" s="113"/>
      <c r="G2" s="113"/>
      <c r="H2" s="113"/>
      <c r="I2" s="113"/>
    </row>
    <row r="3" spans="2:17" ht="18" customHeight="1" x14ac:dyDescent="0.2"/>
    <row r="4" spans="2:17" ht="24" customHeight="1" x14ac:dyDescent="0.2">
      <c r="B4" s="118" t="s">
        <v>6</v>
      </c>
      <c r="C4" s="4" t="s">
        <v>7</v>
      </c>
      <c r="D4" s="4"/>
      <c r="E4" s="4" t="s">
        <v>8</v>
      </c>
      <c r="F4" s="2"/>
      <c r="G4" s="2"/>
      <c r="H4" s="2"/>
      <c r="I4" s="2"/>
    </row>
    <row r="5" spans="2:17" ht="24" customHeight="1" x14ac:dyDescent="0.2">
      <c r="B5" s="118"/>
      <c r="C5" s="4" t="s">
        <v>9</v>
      </c>
      <c r="D5" s="4"/>
      <c r="E5" s="4" t="s">
        <v>8</v>
      </c>
      <c r="F5" s="2"/>
      <c r="G5" s="2"/>
      <c r="H5" s="2"/>
      <c r="I5" s="2"/>
    </row>
    <row r="6" spans="2:17" ht="24" customHeight="1" x14ac:dyDescent="0.2">
      <c r="B6" s="118"/>
      <c r="C6" s="4" t="s">
        <v>10</v>
      </c>
      <c r="D6" s="4" t="str">
        <f>IF(SUM(D4:D5)=0," ",SUM(D4:D5))</f>
        <v xml:space="preserve"> </v>
      </c>
      <c r="E6" s="4" t="s">
        <v>8</v>
      </c>
      <c r="F6" s="68" t="s">
        <v>53</v>
      </c>
      <c r="G6" s="69" t="str">
        <f>IF(D6=" "," ",D6*4500)</f>
        <v xml:space="preserve"> </v>
      </c>
      <c r="H6" s="5" t="s">
        <v>17</v>
      </c>
      <c r="I6" s="2"/>
      <c r="Q6" s="88"/>
    </row>
    <row r="7" spans="2:17" ht="14.25" customHeight="1" x14ac:dyDescent="0.2">
      <c r="B7" s="2"/>
      <c r="C7" s="2"/>
      <c r="D7" s="3"/>
      <c r="E7" s="3"/>
      <c r="F7" s="27"/>
      <c r="G7" s="70"/>
      <c r="H7" s="2"/>
      <c r="I7" s="2"/>
    </row>
    <row r="8" spans="2:17" ht="24" customHeight="1" x14ac:dyDescent="0.2">
      <c r="B8" s="118" t="s">
        <v>63</v>
      </c>
      <c r="C8" s="4" t="s">
        <v>7</v>
      </c>
      <c r="D8" s="4"/>
      <c r="E8" s="4" t="s">
        <v>11</v>
      </c>
      <c r="F8" s="27"/>
      <c r="G8" s="70"/>
      <c r="H8" s="2"/>
      <c r="I8" s="2"/>
    </row>
    <row r="9" spans="2:17" ht="24" customHeight="1" x14ac:dyDescent="0.2">
      <c r="B9" s="118"/>
      <c r="C9" s="4" t="s">
        <v>9</v>
      </c>
      <c r="D9" s="4"/>
      <c r="E9" s="4" t="s">
        <v>11</v>
      </c>
      <c r="F9" s="27"/>
      <c r="G9" s="70"/>
      <c r="H9" s="2"/>
      <c r="I9" s="2"/>
    </row>
    <row r="10" spans="2:17" ht="24" customHeight="1" x14ac:dyDescent="0.2">
      <c r="B10" s="118"/>
      <c r="C10" s="4" t="s">
        <v>10</v>
      </c>
      <c r="D10" s="4" t="str">
        <f>IF(SUM(D8:D9)=0," ",SUM(D8:D9))</f>
        <v xml:space="preserve"> </v>
      </c>
      <c r="E10" s="4" t="s">
        <v>11</v>
      </c>
      <c r="F10" s="68" t="s">
        <v>54</v>
      </c>
      <c r="G10" s="69" t="str">
        <f>IF(D10=" "," ",D10*9000)</f>
        <v xml:space="preserve"> </v>
      </c>
      <c r="H10" s="5" t="s">
        <v>17</v>
      </c>
      <c r="I10" s="2"/>
    </row>
    <row r="11" spans="2:17" ht="14.7" customHeight="1" x14ac:dyDescent="0.2">
      <c r="B11" s="2"/>
      <c r="C11" s="2"/>
      <c r="D11" s="3"/>
      <c r="E11" s="3"/>
      <c r="F11" s="27"/>
      <c r="G11" s="70"/>
      <c r="H11" s="2"/>
      <c r="I11" s="2"/>
    </row>
    <row r="12" spans="2:17" ht="24" customHeight="1" x14ac:dyDescent="0.2">
      <c r="B12" s="118" t="s">
        <v>16</v>
      </c>
      <c r="C12" s="118"/>
      <c r="D12" s="4"/>
      <c r="E12" s="4" t="s">
        <v>11</v>
      </c>
      <c r="F12" s="68" t="s">
        <v>54</v>
      </c>
      <c r="G12" s="69" t="str">
        <f>IF(D12=""," ",D12*9000)</f>
        <v xml:space="preserve"> </v>
      </c>
      <c r="H12" s="5" t="s">
        <v>17</v>
      </c>
      <c r="I12" s="2"/>
    </row>
    <row r="13" spans="2:17" ht="15.45" customHeight="1" x14ac:dyDescent="0.2">
      <c r="B13" s="2"/>
      <c r="C13" s="2"/>
      <c r="D13" s="3"/>
      <c r="E13" s="3"/>
      <c r="F13" s="27"/>
      <c r="G13" s="70"/>
      <c r="H13" s="2"/>
      <c r="I13" s="2"/>
    </row>
    <row r="14" spans="2:17" ht="24" customHeight="1" x14ac:dyDescent="0.2">
      <c r="B14" s="119" t="s">
        <v>26</v>
      </c>
      <c r="C14" s="4" t="s">
        <v>12</v>
      </c>
      <c r="D14" s="4"/>
      <c r="E14" s="4" t="s">
        <v>8</v>
      </c>
      <c r="F14" s="27"/>
      <c r="G14" s="70"/>
      <c r="H14" s="2"/>
      <c r="I14" s="2"/>
    </row>
    <row r="15" spans="2:17" ht="24" customHeight="1" x14ac:dyDescent="0.2">
      <c r="B15" s="119"/>
      <c r="C15" s="4" t="s">
        <v>13</v>
      </c>
      <c r="D15" s="4"/>
      <c r="E15" s="4" t="s">
        <v>8</v>
      </c>
      <c r="F15" s="27"/>
      <c r="G15" s="70"/>
      <c r="H15" s="2"/>
      <c r="I15" s="2"/>
    </row>
    <row r="16" spans="2:17" ht="24" customHeight="1" x14ac:dyDescent="0.2">
      <c r="B16" s="119"/>
      <c r="C16" s="4" t="s">
        <v>14</v>
      </c>
      <c r="D16" s="4"/>
      <c r="E16" s="4" t="s">
        <v>8</v>
      </c>
      <c r="F16" s="27"/>
      <c r="G16" s="70"/>
      <c r="H16" s="2"/>
      <c r="I16" s="2"/>
    </row>
    <row r="17" spans="2:10" ht="24" customHeight="1" x14ac:dyDescent="0.2">
      <c r="B17" s="119"/>
      <c r="C17" s="4" t="s">
        <v>15</v>
      </c>
      <c r="D17" s="4"/>
      <c r="E17" s="4" t="s">
        <v>8</v>
      </c>
      <c r="F17" s="27"/>
      <c r="G17" s="70"/>
      <c r="H17" s="2"/>
      <c r="I17" s="2"/>
    </row>
    <row r="18" spans="2:10" ht="24" customHeight="1" x14ac:dyDescent="0.2">
      <c r="B18" s="119"/>
      <c r="C18" s="4" t="s">
        <v>10</v>
      </c>
      <c r="D18" s="4" t="str">
        <f>IF(SUM(D14:D17)=0,"",SUM(D14:D17))</f>
        <v/>
      </c>
      <c r="E18" s="4" t="s">
        <v>8</v>
      </c>
      <c r="F18" s="68" t="s">
        <v>53</v>
      </c>
      <c r="G18" s="69" t="str">
        <f>IF(D18=""," ",D18*4500)</f>
        <v xml:space="preserve"> </v>
      </c>
      <c r="H18" s="5" t="s">
        <v>17</v>
      </c>
      <c r="I18" s="2"/>
    </row>
    <row r="19" spans="2:10" ht="13.95" customHeight="1" x14ac:dyDescent="0.2">
      <c r="B19" s="2"/>
      <c r="C19" s="2"/>
      <c r="D19" s="2"/>
      <c r="E19" s="2"/>
      <c r="F19" s="2"/>
      <c r="G19" s="70"/>
      <c r="H19" s="2"/>
      <c r="I19" s="2"/>
    </row>
    <row r="20" spans="2:10" ht="24" customHeight="1" x14ac:dyDescent="0.2">
      <c r="B20" s="114" t="s">
        <v>20</v>
      </c>
      <c r="C20" s="115"/>
      <c r="D20" s="115"/>
      <c r="E20" s="115"/>
      <c r="F20" s="116"/>
      <c r="G20" s="69" t="str">
        <f>IF(SUM(G6,G10,G12,G18)=0," ",SUM(G6,G10,G12,G18))</f>
        <v xml:space="preserve"> </v>
      </c>
      <c r="H20" s="5" t="s">
        <v>17</v>
      </c>
      <c r="I20" s="2"/>
    </row>
    <row r="21" spans="2:10" ht="15" customHeight="1" x14ac:dyDescent="0.2">
      <c r="B21" s="2"/>
      <c r="C21" s="2"/>
      <c r="D21" s="2"/>
      <c r="E21" s="2"/>
      <c r="F21" s="2"/>
      <c r="G21" s="2"/>
      <c r="H21" s="2"/>
      <c r="I21" s="2"/>
    </row>
    <row r="22" spans="2:10" ht="23.25" customHeight="1" x14ac:dyDescent="0.2">
      <c r="B22" s="6" t="s">
        <v>47</v>
      </c>
      <c r="C22" s="6"/>
      <c r="D22" s="6"/>
      <c r="E22" s="7"/>
      <c r="F22" s="6" t="s">
        <v>58</v>
      </c>
      <c r="G22" s="6"/>
      <c r="H22" s="6"/>
      <c r="I22" s="2"/>
    </row>
    <row r="23" spans="2:10" ht="23.25" customHeight="1" x14ac:dyDescent="0.2">
      <c r="B23" s="6" t="s">
        <v>59</v>
      </c>
      <c r="C23" s="6"/>
      <c r="D23" s="6"/>
      <c r="E23" s="7"/>
      <c r="F23" s="6"/>
      <c r="G23" s="6"/>
      <c r="H23" s="6"/>
      <c r="I23" s="2"/>
    </row>
    <row r="24" spans="2:10" ht="43.2" customHeight="1" thickBot="1" x14ac:dyDescent="0.25">
      <c r="B24" s="117" t="s">
        <v>64</v>
      </c>
      <c r="C24" s="117"/>
      <c r="D24" s="117"/>
      <c r="E24" s="117"/>
      <c r="F24" s="117"/>
      <c r="G24" s="117"/>
      <c r="H24" s="117"/>
      <c r="I24" s="117"/>
    </row>
    <row r="25" spans="2:10" ht="8.25" customHeight="1" x14ac:dyDescent="0.2">
      <c r="B25" s="29"/>
      <c r="C25" s="29"/>
      <c r="D25" s="29"/>
      <c r="E25" s="29"/>
      <c r="F25" s="29"/>
      <c r="G25" s="29"/>
      <c r="H25" s="29"/>
      <c r="I25" s="29"/>
    </row>
    <row r="26" spans="2:10" ht="33" customHeight="1" x14ac:dyDescent="0.2">
      <c r="B26" s="104" t="s">
        <v>51</v>
      </c>
      <c r="C26" s="105"/>
      <c r="D26" s="105"/>
      <c r="E26" s="105"/>
      <c r="F26" s="105"/>
      <c r="G26" s="105"/>
      <c r="H26" s="105"/>
      <c r="I26" s="106"/>
      <c r="J26" s="7"/>
    </row>
    <row r="27" spans="2:10" ht="24" customHeight="1" x14ac:dyDescent="0.2">
      <c r="B27" s="107" t="s">
        <v>19</v>
      </c>
      <c r="C27" s="108"/>
      <c r="D27" s="108"/>
      <c r="E27" s="108"/>
      <c r="F27" s="108"/>
      <c r="G27" s="108"/>
      <c r="H27" s="108"/>
      <c r="I27" s="109"/>
      <c r="J27" s="7"/>
    </row>
    <row r="28" spans="2:10" ht="24" customHeight="1" x14ac:dyDescent="0.2">
      <c r="B28" s="107" t="s">
        <v>46</v>
      </c>
      <c r="C28" s="108"/>
      <c r="D28" s="108"/>
      <c r="E28" s="108"/>
      <c r="F28" s="108"/>
      <c r="G28" s="108"/>
      <c r="H28" s="108"/>
      <c r="I28" s="109"/>
      <c r="J28" s="7"/>
    </row>
    <row r="29" spans="2:10" ht="24" customHeight="1" x14ac:dyDescent="0.2">
      <c r="B29" s="110" t="s">
        <v>52</v>
      </c>
      <c r="C29" s="111"/>
      <c r="D29" s="111"/>
      <c r="E29" s="111"/>
      <c r="F29" s="111"/>
      <c r="G29" s="111"/>
      <c r="H29" s="111"/>
      <c r="I29" s="112"/>
      <c r="J29" s="7"/>
    </row>
    <row r="30" spans="2:10" ht="14.4" x14ac:dyDescent="0.2">
      <c r="B30" s="6"/>
      <c r="C30" s="6"/>
      <c r="D30" s="6"/>
      <c r="E30" s="6"/>
      <c r="F30" s="6"/>
      <c r="G30" s="6"/>
      <c r="H30" s="6"/>
      <c r="I30" s="6"/>
      <c r="J30" s="7"/>
    </row>
    <row r="31" spans="2:10" ht="24" customHeight="1" x14ac:dyDescent="0.2">
      <c r="B31" s="77" t="s">
        <v>48</v>
      </c>
      <c r="C31" s="6"/>
      <c r="D31" s="6"/>
      <c r="E31" s="6"/>
      <c r="F31" s="6"/>
      <c r="G31" s="6"/>
      <c r="H31" s="6"/>
      <c r="I31" s="6"/>
      <c r="J31" s="7"/>
    </row>
    <row r="32" spans="2:10" ht="24" customHeight="1" x14ac:dyDescent="0.2">
      <c r="B32" s="77" t="s">
        <v>49</v>
      </c>
      <c r="C32" s="6"/>
      <c r="D32" s="6"/>
      <c r="E32" s="6"/>
      <c r="F32" s="6"/>
      <c r="G32" s="6"/>
      <c r="H32" s="6"/>
      <c r="I32" s="6"/>
      <c r="J32" s="7"/>
    </row>
    <row r="33" spans="2:10" ht="9" customHeight="1" x14ac:dyDescent="0.2">
      <c r="B33" s="6"/>
      <c r="C33" s="6"/>
      <c r="D33" s="6"/>
      <c r="E33" s="6"/>
      <c r="F33" s="6"/>
      <c r="G33" s="6"/>
      <c r="H33" s="6"/>
      <c r="I33" s="6"/>
      <c r="J33" s="7"/>
    </row>
    <row r="34" spans="2:10" ht="19.5" customHeight="1" x14ac:dyDescent="0.2">
      <c r="B34" s="89" t="s">
        <v>50</v>
      </c>
      <c r="C34" s="90"/>
      <c r="D34" s="90"/>
      <c r="E34" s="90"/>
      <c r="F34" s="90"/>
      <c r="G34" s="78"/>
      <c r="H34" s="6"/>
      <c r="I34" s="6"/>
      <c r="J34" s="7"/>
    </row>
    <row r="35" spans="2:10" ht="19.5" customHeight="1" x14ac:dyDescent="0.2">
      <c r="B35" s="91" t="s">
        <v>60</v>
      </c>
      <c r="C35" s="6"/>
      <c r="D35" s="6"/>
      <c r="E35" s="6"/>
      <c r="F35" s="6"/>
      <c r="G35" s="79"/>
      <c r="H35" s="6"/>
      <c r="I35" s="6"/>
      <c r="J35" s="7"/>
    </row>
    <row r="36" spans="2:10" ht="19.5" customHeight="1" x14ac:dyDescent="0.2">
      <c r="B36" s="91" t="s">
        <v>61</v>
      </c>
      <c r="C36" s="6"/>
      <c r="D36" s="6"/>
      <c r="E36" s="6"/>
      <c r="F36" s="6"/>
      <c r="G36" s="79"/>
      <c r="H36" s="6"/>
      <c r="I36" s="6"/>
      <c r="J36" s="7"/>
    </row>
    <row r="37" spans="2:10" ht="19.5" customHeight="1" x14ac:dyDescent="0.2">
      <c r="B37" s="92" t="s">
        <v>62</v>
      </c>
      <c r="C37" s="93"/>
      <c r="D37" s="93"/>
      <c r="E37" s="93"/>
      <c r="F37" s="93"/>
      <c r="G37" s="80"/>
      <c r="H37" s="6"/>
      <c r="I37" s="6"/>
      <c r="J37" s="7"/>
    </row>
    <row r="41" spans="2:10" ht="14.4" x14ac:dyDescent="0.2">
      <c r="B41" s="6"/>
    </row>
  </sheetData>
  <mergeCells count="12">
    <mergeCell ref="B1:H1"/>
    <mergeCell ref="B26:I26"/>
    <mergeCell ref="B28:I28"/>
    <mergeCell ref="B29:I29"/>
    <mergeCell ref="B27:I27"/>
    <mergeCell ref="B2:I2"/>
    <mergeCell ref="B20:F20"/>
    <mergeCell ref="B24:I24"/>
    <mergeCell ref="B4:B6"/>
    <mergeCell ref="B8:B10"/>
    <mergeCell ref="B12:C12"/>
    <mergeCell ref="B14:B18"/>
  </mergeCells>
  <phoneticPr fontId="1"/>
  <printOptions horizontalCentered="1"/>
  <pageMargins left="0" right="0" top="0" bottom="0" header="0.35433070866141736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</vt:lpstr>
      <vt:lpstr>単</vt:lpstr>
      <vt:lpstr>参加料</vt:lpstr>
      <vt:lpstr>参加料!Print_Area</vt:lpstr>
      <vt:lpstr>単!Print_Area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春日市</dc:creator>
  <cp:lastModifiedBy>C6961</cp:lastModifiedBy>
  <cp:lastPrinted>2025-04-21T09:21:33Z</cp:lastPrinted>
  <dcterms:created xsi:type="dcterms:W3CDTF">1997-01-08T22:48:59Z</dcterms:created>
  <dcterms:modified xsi:type="dcterms:W3CDTF">2026-05-30T01:08:04Z</dcterms:modified>
</cp:coreProperties>
</file>